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pa-my.sharepoint.com/personal/giovanna_cilluffo_unipa_it/Documents/DESKTOP LABIOBAR UNIPA/progetti/FINANZIATI/2022- AZA/Dati utili/porti e ancoraggi/"/>
    </mc:Choice>
  </mc:AlternateContent>
  <xr:revisionPtr revIDLastSave="3" documentId="11_86606889D60CF0CA23BF607247C92DF0CD80E05E" xr6:coauthVersionLast="47" xr6:coauthVersionMax="47" xr10:uidLastSave="{BE0F5E65-10A5-4523-A720-02B648623320}"/>
  <bookViews>
    <workbookView xWindow="30360" yWindow="270" windowWidth="26640" windowHeight="15585" tabRatio="500" xr2:uid="{00000000-000D-0000-FFFF-FFFF00000000}"/>
  </bookViews>
  <sheets>
    <sheet name="db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26" i="1" l="1"/>
  <c r="K126" i="1"/>
  <c r="L125" i="1"/>
  <c r="K125" i="1"/>
  <c r="L124" i="1"/>
  <c r="K124" i="1"/>
  <c r="L123" i="1"/>
  <c r="K123" i="1"/>
  <c r="L122" i="1"/>
  <c r="K122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<sst xmlns="http://schemas.openxmlformats.org/spreadsheetml/2006/main" count="632" uniqueCount="388">
  <si>
    <t>PROGRESSIVO</t>
  </si>
  <si>
    <t>Id. (fonte)</t>
  </si>
  <si>
    <t>Denominazine</t>
  </si>
  <si>
    <t>COORDINATE GEOGRAFICHE</t>
  </si>
  <si>
    <t>LATITUDINE</t>
  </si>
  <si>
    <t>LONGITUDINE</t>
  </si>
  <si>
    <t>LAT (°)</t>
  </si>
  <si>
    <t>LAT (‘)</t>
  </si>
  <si>
    <t>LONG (°)</t>
  </si>
  <si>
    <t>LONG (‘)</t>
  </si>
  <si>
    <t>LATITUDINE (gradi decimali)</t>
  </si>
  <si>
    <t>LONGITUDINE (gradi decimali)</t>
  </si>
  <si>
    <t>Posti barca (n.)</t>
  </si>
  <si>
    <t>Lungh. max barca (m)</t>
  </si>
  <si>
    <t>Fondale (tipologia)</t>
  </si>
  <si>
    <t>Profondità min. (m)</t>
  </si>
  <si>
    <t>Profondità max. (m)</t>
  </si>
  <si>
    <t>SIC 108</t>
  </si>
  <si>
    <t>ACI CASTELLO</t>
  </si>
  <si>
    <t>37°33',40 N 15°09',80 E</t>
  </si>
  <si>
    <t>roccioso</t>
  </si>
  <si>
    <t>SIC 109</t>
  </si>
  <si>
    <t>ACI TREZZA</t>
  </si>
  <si>
    <t>SIC 36</t>
  </si>
  <si>
    <t>ADDAURA</t>
  </si>
  <si>
    <t>38°11',56 N 13°21',27 E</t>
  </si>
  <si>
    <t>sabbioso</t>
  </si>
  <si>
    <t>SIC 35</t>
  </si>
  <si>
    <t>ARENELLA</t>
  </si>
  <si>
    <t>38°08',91 N 13°22',52 E</t>
  </si>
  <si>
    <t>sabbia + roccia</t>
  </si>
  <si>
    <t>SIC 93</t>
  </si>
  <si>
    <t>AUGUSTA</t>
  </si>
  <si>
    <t>37°11',72 N 15°14',07 E</t>
  </si>
  <si>
    <t>-</t>
  </si>
  <si>
    <t>sabbia + alghe + fango</t>
  </si>
  <si>
    <t>SIC 96</t>
  </si>
  <si>
    <t>AUGUSTA - CALA DEL MOLO</t>
  </si>
  <si>
    <t>37°13',87 N 15°13',06 E</t>
  </si>
  <si>
    <t>alghe + fango</t>
  </si>
  <si>
    <t>SIC 97</t>
  </si>
  <si>
    <t>AUGUSTA - CANTIERE NAVALE "GOLDEN BAY"</t>
  </si>
  <si>
    <t>37°14',60 N 15°12',55 E</t>
  </si>
  <si>
    <t>fangoso</t>
  </si>
  <si>
    <t>SIC 95</t>
  </si>
  <si>
    <t>AUGUSTA - DARSENA SERVIZI</t>
  </si>
  <si>
    <t>37°13',48 N 15°13',12 E</t>
  </si>
  <si>
    <t>SIC 98</t>
  </si>
  <si>
    <t>AUGUSTA - PORTO XIFONIO</t>
  </si>
  <si>
    <t>37°13',54 N 15°14',37 E</t>
  </si>
  <si>
    <t>fango + sabbia</t>
  </si>
  <si>
    <t>SIC 141</t>
  </si>
  <si>
    <t>AUGUSTA - PORTO TURISTICO</t>
  </si>
  <si>
    <t>37°13',98 N 15°13',50 E</t>
  </si>
  <si>
    <t>SIC 90</t>
  </si>
  <si>
    <t>BAIA DI OGNINA</t>
  </si>
  <si>
    <t>36°58',69 N 15°15',58 E</t>
  </si>
  <si>
    <t>SIC 44</t>
  </si>
  <si>
    <t>BALESTRATE</t>
  </si>
  <si>
    <t>38°03',06 N 13°00',36 E</t>
  </si>
  <si>
    <t>SIC 30</t>
  </si>
  <si>
    <t>BANDITA</t>
  </si>
  <si>
    <t>38°05',94 N 13°25',02 E</t>
  </si>
  <si>
    <t>SIC 47</t>
  </si>
  <si>
    <t>BONAGIA</t>
  </si>
  <si>
    <t>38°04',10 N 12°35',60 E</t>
  </si>
  <si>
    <t>sabbia + alghe</t>
  </si>
  <si>
    <t>SIC 131</t>
  </si>
  <si>
    <t>BONAGIA - MARINA DI COFANO</t>
  </si>
  <si>
    <t>38°03',96 N 12°36',08 E</t>
  </si>
  <si>
    <t>SIC 99</t>
  </si>
  <si>
    <t>BRUCOLI</t>
  </si>
  <si>
    <t>37°17',15 N 15°11',17 E</t>
  </si>
  <si>
    <t>SIC 87</t>
  </si>
  <si>
    <t>CALA BERNARDO</t>
  </si>
  <si>
    <t>36°51',88 N 15°08',00 E</t>
  </si>
  <si>
    <t>SIC 23</t>
  </si>
  <si>
    <t>CAPO D'ORLANDO</t>
  </si>
  <si>
    <t>38°09',36 N 14°46',62 E</t>
  </si>
  <si>
    <t>SIC 45</t>
  </si>
  <si>
    <t>CASTELLAMMARE DEL GOLFO</t>
  </si>
  <si>
    <t>38°01',80 N 12°53',20 E</t>
  </si>
  <si>
    <t>SIC 100</t>
  </si>
  <si>
    <t>CATANIA</t>
  </si>
  <si>
    <t>37°28',94 N 15°06',00 E</t>
  </si>
  <si>
    <t>SIC 140</t>
  </si>
  <si>
    <t>CATANIA - ASSIMAR</t>
  </si>
  <si>
    <t>37°29’,60 N 15°05’,48 E</t>
  </si>
  <si>
    <t>SIC 101</t>
  </si>
  <si>
    <t>CATANIA - CLUB NAUTICO "CATANIA"</t>
  </si>
  <si>
    <t>37°29',16 N 15°05',90 E</t>
  </si>
  <si>
    <t>SIC 102</t>
  </si>
  <si>
    <t>CATANIA - DIPORTO NAUTICO ETNEO</t>
  </si>
  <si>
    <t>SIC 104</t>
  </si>
  <si>
    <t>CATANIA – MEDITERRANEA YACHTING CLUB</t>
  </si>
  <si>
    <t>SIC 105</t>
  </si>
  <si>
    <t>CATANIA - POSTO ROSSI</t>
  </si>
  <si>
    <t>37°30',81 N 15°06',40 E</t>
  </si>
  <si>
    <t>SIC 106</t>
  </si>
  <si>
    <t>CATANIA - SAN GIOVANNI LICUTI</t>
  </si>
  <si>
    <t>37°30',95 N 15°06',78 E</t>
  </si>
  <si>
    <t>SIC 25</t>
  </si>
  <si>
    <t>CEFALù LEVANTE - PORTO NUOVO (PRESIDIANA)</t>
  </si>
  <si>
    <t>38°02',12 N 14°02',19 E</t>
  </si>
  <si>
    <t>SIC 26</t>
  </si>
  <si>
    <t>CEFALù PONENTE - PORTO VECCHIO</t>
  </si>
  <si>
    <t>38°02',25 N 14°01',08 E</t>
  </si>
  <si>
    <t>SIC 82</t>
  </si>
  <si>
    <t>DONNALUCATA</t>
  </si>
  <si>
    <t>36°45',72 N 14°38',11 E</t>
  </si>
  <si>
    <t>SIC 89</t>
  </si>
  <si>
    <t>FONTANE BIANCHE</t>
  </si>
  <si>
    <t>36°57',49 N 15°12',72 E</t>
  </si>
  <si>
    <t>SIC 39</t>
  </si>
  <si>
    <t>FOSSA DEL GALLO</t>
  </si>
  <si>
    <t>38°13',40 N 13°19',40 E</t>
  </si>
  <si>
    <t>SIC 79</t>
  </si>
  <si>
    <t>GELA</t>
  </si>
  <si>
    <t>37°03',69 N 14°13',83 E</t>
  </si>
  <si>
    <t>SIC 116</t>
  </si>
  <si>
    <t>GIARDINI NAXOS</t>
  </si>
  <si>
    <t>37°49',73 N 15°16',60 E</t>
  </si>
  <si>
    <t>SIC 139</t>
  </si>
  <si>
    <t>GIONATA</t>
  </si>
  <si>
    <t>38°10',25 N 13°10',14 E</t>
  </si>
  <si>
    <t>SIC 18</t>
  </si>
  <si>
    <t>I. ALICUDI - SCALO PALOMBA</t>
  </si>
  <si>
    <t>38°32',00 N 14°21',80 E</t>
  </si>
  <si>
    <t>SIC 42</t>
  </si>
  <si>
    <t>I. DI USTICA - CALA SANTA MARIA</t>
  </si>
  <si>
    <t>38°42',42 N 13°11',94 E</t>
  </si>
  <si>
    <t>SIC 17</t>
  </si>
  <si>
    <t>I. FILICUDI - PECORINI A MARE</t>
  </si>
  <si>
    <t>38°33',47 N 14°33',95 E</t>
  </si>
  <si>
    <t>SIC 16</t>
  </si>
  <si>
    <t>I. FILICUDI - PORTO</t>
  </si>
  <si>
    <t>38°33',68 N 14°35',00 E</t>
  </si>
  <si>
    <t>SIC 67</t>
  </si>
  <si>
    <t>I. LAMPEDISA - PORTO</t>
  </si>
  <si>
    <t>35°29',60 N 12°36',10 E</t>
  </si>
  <si>
    <t>SIC 68</t>
  </si>
  <si>
    <t>I. LAMPEDUSA - CALA PISANA</t>
  </si>
  <si>
    <t>35°30',30 N 12°37',55 E</t>
  </si>
  <si>
    <t>SIC 125</t>
  </si>
  <si>
    <t>I. LAMPIONE - LAMPIONE</t>
  </si>
  <si>
    <t>35°32',90 N 12°19',20 E</t>
  </si>
  <si>
    <t>SIC 51</t>
  </si>
  <si>
    <t>I. LEVANZO - CALA DOGANA</t>
  </si>
  <si>
    <t>37°59',08 N 12°20',42 E</t>
  </si>
  <si>
    <t>SIC 70</t>
  </si>
  <si>
    <t>I. LINOSA - CALA POZZOLANA DI PONENTE</t>
  </si>
  <si>
    <t>35°51',80 N 12°51',00 E</t>
  </si>
  <si>
    <t>SIC 69</t>
  </si>
  <si>
    <t>I. LINOSA - SCALO VECCHIO</t>
  </si>
  <si>
    <t>35°51',20 N 12°51',70 E</t>
  </si>
  <si>
    <t>SIC 10</t>
  </si>
  <si>
    <t>I. LIPARI - CANNETO</t>
  </si>
  <si>
    <t>38°29',30 N 14°58',00 E</t>
  </si>
  <si>
    <t>SIC 6</t>
  </si>
  <si>
    <t>I. LIPARI - MARINA CORTA</t>
  </si>
  <si>
    <t>38°27',98 N 14°57',55 E</t>
  </si>
  <si>
    <t>SIC 8</t>
  </si>
  <si>
    <t>I. LIPARI - MARINA LUNGA</t>
  </si>
  <si>
    <t>38°28',30 N 14°57',50 E</t>
  </si>
  <si>
    <t>SIC 9</t>
  </si>
  <si>
    <t>I. LIPARI - PIGNATARO</t>
  </si>
  <si>
    <t>38°28',55 N 14°57',88 E</t>
  </si>
  <si>
    <t>SIC 121</t>
  </si>
  <si>
    <t>I. LIPARI - PORTICELLO</t>
  </si>
  <si>
    <t>38°31',05 N 14°57',70 E</t>
  </si>
  <si>
    <t>SIC 5</t>
  </si>
  <si>
    <t>I. LIPARI - PORTINENTE</t>
  </si>
  <si>
    <t>38°27',50 N 14°57',60 E</t>
  </si>
  <si>
    <t>SIC 7</t>
  </si>
  <si>
    <t>I. LIPARI - SOTTOMONASTERO</t>
  </si>
  <si>
    <t>38°28',28 N 14°57',47 E</t>
  </si>
  <si>
    <t>SIC 52</t>
  </si>
  <si>
    <t>I. MARETTIMO - SCALO NUOVO</t>
  </si>
  <si>
    <t>37°57',88 N 12°04',52 E</t>
  </si>
  <si>
    <t>SIC 53</t>
  </si>
  <si>
    <t>I. MARETTIMO - SCALO VECCHIO</t>
  </si>
  <si>
    <t>37°58',17 N 12°04',27 E</t>
  </si>
  <si>
    <t>SIC 60</t>
  </si>
  <si>
    <t>I. PANTELLERIA - PORTO VECCHIO</t>
  </si>
  <si>
    <t>36°49',95 N 11°56',56 E</t>
  </si>
  <si>
    <t>SIC 61</t>
  </si>
  <si>
    <t>I. PANTELLERIA - PORTO NUOVO</t>
  </si>
  <si>
    <t>36°49',98 N 11°56',38 E</t>
  </si>
  <si>
    <t>SIC 62</t>
  </si>
  <si>
    <t>I. PANTELLERIA - SCAURI</t>
  </si>
  <si>
    <t>36°46',01 N 11°57',76 E</t>
  </si>
  <si>
    <t>SIC 63</t>
  </si>
  <si>
    <t>I. PANTELLERIA - PORTO DIETRO ISOLA</t>
  </si>
  <si>
    <t>36°44',38 N 12°02',45 E</t>
  </si>
  <si>
    <t>SIC 64</t>
  </si>
  <si>
    <t>I. PANTELLERIA - CALA DI LEVANTE</t>
  </si>
  <si>
    <t>36°47',70 N 12°03',35 E</t>
  </si>
  <si>
    <t>SIC 65</t>
  </si>
  <si>
    <t>I. PANTELLERIA - CALA DI TRAMONTANA</t>
  </si>
  <si>
    <t>36°47',88 N 12°02',82 E</t>
  </si>
  <si>
    <t>SIC 66</t>
  </si>
  <si>
    <t>I. PANTELLERIA - CAMPOBELLO</t>
  </si>
  <si>
    <t>36°49',63 N 11°58',90 E</t>
  </si>
  <si>
    <t>SIC 4</t>
  </si>
  <si>
    <t>I. VULCANO - GELSO</t>
  </si>
  <si>
    <t>38°22',10 N 14°59',90 E</t>
  </si>
  <si>
    <t>SIC 138</t>
  </si>
  <si>
    <t>I. VULCANO - MARINA DI VULCANELLO</t>
  </si>
  <si>
    <t>38°25',10 N 14°57',41 E</t>
  </si>
  <si>
    <t>SIC 3</t>
  </si>
  <si>
    <t>I. VULCANO - PORTO DI LEVANTE</t>
  </si>
  <si>
    <t>38°24',85 N 14°58',10 E</t>
  </si>
  <si>
    <t>SIC 120</t>
  </si>
  <si>
    <t>I. VULCANO - PORTO DI PONENTE</t>
  </si>
  <si>
    <t>38°25',10 N 14°57',30 E</t>
  </si>
  <si>
    <t>SIC 41</t>
  </si>
  <si>
    <t>ISOLA DELLE FEMMINE</t>
  </si>
  <si>
    <t>38°12',09 N 13°14',05 E</t>
  </si>
  <si>
    <t>SIC 50</t>
  </si>
  <si>
    <t>ISOLOTTO FORMICA</t>
  </si>
  <si>
    <t>37°59',20 N 12°25',50 E</t>
  </si>
  <si>
    <t>SIC 78</t>
  </si>
  <si>
    <t>LICATA</t>
  </si>
  <si>
    <t>37°05',17 N 13°56',53 E</t>
  </si>
  <si>
    <t>SIC 88</t>
  </si>
  <si>
    <t>MARINA DI AVOLA</t>
  </si>
  <si>
    <t>36°53',80 N 15°08',60 E</t>
  </si>
  <si>
    <t>SIC 130</t>
  </si>
  <si>
    <t>MARINA DI BRUCOLI</t>
  </si>
  <si>
    <t>37°17',02 N 15°11',58 E</t>
  </si>
  <si>
    <t>SIC 136</t>
  </si>
  <si>
    <t>MARINA DI CALA DEL SOLE</t>
  </si>
  <si>
    <t>SIC 135</t>
  </si>
  <si>
    <t>MARINA DI CINISI</t>
  </si>
  <si>
    <t>38°11',11 N 13°08',24 E</t>
  </si>
  <si>
    <t>SIC 77</t>
  </si>
  <si>
    <t>MARINA DI PALMA</t>
  </si>
  <si>
    <t>37°09',80 N 13°43',50 E</t>
  </si>
  <si>
    <t>SIC 22</t>
  </si>
  <si>
    <t>MARINA DI PATTI</t>
  </si>
  <si>
    <t>38°09',22 N 14°58',39 E</t>
  </si>
  <si>
    <t>fango + sabbia + roccia</t>
  </si>
  <si>
    <t>SIC 2</t>
  </si>
  <si>
    <t>MARINA DI PORTOROSA</t>
  </si>
  <si>
    <t>38°07',60 N 15°06',72 E</t>
  </si>
  <si>
    <t>SIC 81</t>
  </si>
  <si>
    <t>MARINA DI RAGUSA</t>
  </si>
  <si>
    <t>36°46',78 N 14°32',89 E</t>
  </si>
  <si>
    <t>SIC 128</t>
  </si>
  <si>
    <t>MARINA DI RIPOSTO PORTO DELL'ETNA</t>
  </si>
  <si>
    <t>37°44',13 N 15°12',62 E</t>
  </si>
  <si>
    <t>SIC 56</t>
  </si>
  <si>
    <t>MARSALA</t>
  </si>
  <si>
    <t>37°46',90 N 12°26',20 E</t>
  </si>
  <si>
    <t>SIC 57</t>
  </si>
  <si>
    <t>MAZARA DEL VALLO - PORTO COMMERCIALE</t>
  </si>
  <si>
    <t>37°38',56 N 12°35',22 E</t>
  </si>
  <si>
    <t>SIC 58</t>
  </si>
  <si>
    <t>MAZARA DEL VALLO - A.DI.NA.</t>
  </si>
  <si>
    <t>SIC 129</t>
  </si>
  <si>
    <t>MARZAMEMI - CLUB NAUTICO MARZAMEMI</t>
  </si>
  <si>
    <t>36°43',91 N 15°07',47 E</t>
  </si>
  <si>
    <t>SIC 137</t>
  </si>
  <si>
    <t>MARZAMEMI - EL CACHALOTE</t>
  </si>
  <si>
    <t>SIC 86</t>
  </si>
  <si>
    <t>MARZAMEMI - LA BALATA</t>
  </si>
  <si>
    <t>36°44',40 N 15°07',20 E</t>
  </si>
  <si>
    <t>SIC 119</t>
  </si>
  <si>
    <t>MARZAMEMI - MARINA DI MARZAMEMI</t>
  </si>
  <si>
    <t>SIC 132</t>
  </si>
  <si>
    <t>MARZAMEMI - YACHT CLUB MARZAMEMI</t>
  </si>
  <si>
    <t>SIC 117</t>
  </si>
  <si>
    <t>MESSINA</t>
  </si>
  <si>
    <t>38°11',50 N 15°33',71 E</t>
  </si>
  <si>
    <t>SIC 124</t>
  </si>
  <si>
    <t>MESSINA - MARINA DEL NETTUNO</t>
  </si>
  <si>
    <t>38°11',70 N 15°33',66 E</t>
  </si>
  <si>
    <t>misto</t>
  </si>
  <si>
    <t>SIC 1</t>
  </si>
  <si>
    <t>MILAZZO</t>
  </si>
  <si>
    <t>38°12',86 N 15°14',96 E</t>
  </si>
  <si>
    <t>fango + sabbia + ghiaia</t>
  </si>
  <si>
    <t>SIC 127</t>
  </si>
  <si>
    <t>MILAZZO - MARINA DEL NETTUNO</t>
  </si>
  <si>
    <t>SIC 133</t>
  </si>
  <si>
    <t>MILAZZO - MARINA POSEIDON</t>
  </si>
  <si>
    <t>38°13',47 N 15°14',57 E</t>
  </si>
  <si>
    <t>SIC 134</t>
  </si>
  <si>
    <t>MILAZZO - PORTO SANTA MARIA MAGGIORE</t>
  </si>
  <si>
    <t>38°13',61N 15°14',62 E</t>
  </si>
  <si>
    <t>SIC 38</t>
  </si>
  <si>
    <t>MONDELLO</t>
  </si>
  <si>
    <t>38°12',24 N 13°19',76 E</t>
  </si>
  <si>
    <t>SIC 107</t>
  </si>
  <si>
    <t>OGNINA - PORTO ULISSE</t>
  </si>
  <si>
    <t>37°31',57 N 15°07',30 E</t>
  </si>
  <si>
    <t>SIC 34</t>
  </si>
  <si>
    <t>PALERMO - ACQASANTA</t>
  </si>
  <si>
    <t>38°08',62 N 13°22',37 E</t>
  </si>
  <si>
    <t>SIC 32</t>
  </si>
  <si>
    <t>PALERMO - PORTO COMMERCIALE</t>
  </si>
  <si>
    <t>38°07',22 N 13°22',66 E</t>
  </si>
  <si>
    <t>SIC 33</t>
  </si>
  <si>
    <t>PALERMO - PORTO INDUSTRIALE</t>
  </si>
  <si>
    <t>38°07',95 N 13°22',54 E</t>
  </si>
  <si>
    <t>PALERMO - SANT'ERASMO</t>
  </si>
  <si>
    <t>SIC 48</t>
  </si>
  <si>
    <t>PIZZOLUNGO</t>
  </si>
  <si>
    <t>38°03',52 N 12°33',46 E</t>
  </si>
  <si>
    <t>SIC 29</t>
  </si>
  <si>
    <t>PORTICELLO SANTA FLAVIA</t>
  </si>
  <si>
    <t>38°05',10 N 13°32',60 E</t>
  </si>
  <si>
    <t>SIC 75</t>
  </si>
  <si>
    <t>PORTO EMPEDOCLE</t>
  </si>
  <si>
    <t>37°16',46 N 13°31',78 E</t>
  </si>
  <si>
    <t>SIC 84</t>
  </si>
  <si>
    <t>PORTO PALO</t>
  </si>
  <si>
    <t>36°40',00 N 15°07',55 E</t>
  </si>
  <si>
    <t>SIC 83</t>
  </si>
  <si>
    <t>POZZALLO - PORTO COMMERCIALE</t>
  </si>
  <si>
    <t>36°43',20 N 14°50',85 E</t>
  </si>
  <si>
    <t>SIC 113</t>
  </si>
  <si>
    <t>POZZILLO</t>
  </si>
  <si>
    <t>37°39',60 N 15°12',10 E</t>
  </si>
  <si>
    <t>SIC 37</t>
  </si>
  <si>
    <t>PUNTA CELESI</t>
  </si>
  <si>
    <t>38°11',88 N 13°21',00 E</t>
  </si>
  <si>
    <t>SIC 115</t>
  </si>
  <si>
    <t>RIPOSTO</t>
  </si>
  <si>
    <t>SIC 76</t>
  </si>
  <si>
    <t>SAN LEONE</t>
  </si>
  <si>
    <t>37°15',52 N 13°34',80 E</t>
  </si>
  <si>
    <t>SIC 28</t>
  </si>
  <si>
    <t>SAN NICOLA L'ARENA</t>
  </si>
  <si>
    <t>38°01',07 N 13°37',19 E</t>
  </si>
  <si>
    <t>SIC 46</t>
  </si>
  <si>
    <t>SAN VITO LO CAPO</t>
  </si>
  <si>
    <t>38°10',76 N 12°44',27 E</t>
  </si>
  <si>
    <t>SIC 59</t>
  </si>
  <si>
    <t>SAN VITO - PORTICCIOLO TURISTICO</t>
  </si>
  <si>
    <t>37°38',60 N 12°36',00 E</t>
  </si>
  <si>
    <t>SIC 24</t>
  </si>
  <si>
    <t>SANT'AGATA DI MILITELLO</t>
  </si>
  <si>
    <t>38°04',52 N 14°38',42 E</t>
  </si>
  <si>
    <t>SIC 110</t>
  </si>
  <si>
    <t>SANTA MARIA LA SCALA</t>
  </si>
  <si>
    <t>37°37',00 N 15°10',60 E</t>
  </si>
  <si>
    <t>SIC 111</t>
  </si>
  <si>
    <t>SANTA TECLA</t>
  </si>
  <si>
    <t>37°38’,19 N 15°10’,55 E</t>
  </si>
  <si>
    <t>SIC 72</t>
  </si>
  <si>
    <t>SCIACCA</t>
  </si>
  <si>
    <t>37°34',38 N 12°54',53 E</t>
  </si>
  <si>
    <t>SIC 80</t>
  </si>
  <si>
    <t>SCOGLITTI</t>
  </si>
  <si>
    <t>36°53',45 N 14°25',63 E</t>
  </si>
  <si>
    <t>SIC 40</t>
  </si>
  <si>
    <t>SFERRACAVALLO</t>
  </si>
  <si>
    <t>38°11',98 N 13°16',51 E</t>
  </si>
  <si>
    <t>SIC 74</t>
  </si>
  <si>
    <t>SICULIANA MARINA</t>
  </si>
  <si>
    <t>37°19',20 N 13°24',60 E</t>
  </si>
  <si>
    <t>SIC 126</t>
  </si>
  <si>
    <t>SIRACUSA - MARINA YACHTING</t>
  </si>
  <si>
    <t>37°03',60 N 15°17',50 E</t>
  </si>
  <si>
    <t>SIC 91</t>
  </si>
  <si>
    <t>SIRACUSA - PORTO GRANDE</t>
  </si>
  <si>
    <t>37°03',40 N 15°17',40 E</t>
  </si>
  <si>
    <t>SIC 92</t>
  </si>
  <si>
    <t>SIRACUSA - PORTO PICCOLO (PORTO MARMOREO)</t>
  </si>
  <si>
    <t>37°04',05 N 15°17',90 E</t>
  </si>
  <si>
    <t>SIC -</t>
  </si>
  <si>
    <t>STAZZO</t>
  </si>
  <si>
    <t>SIC 27</t>
  </si>
  <si>
    <t>TERMINI IMERESE</t>
  </si>
  <si>
    <t>37°59',09 N 13°43',10 E</t>
  </si>
  <si>
    <t>SIC 43</t>
  </si>
  <si>
    <t>TERRASINI</t>
  </si>
  <si>
    <t>38°10',20 N 13°05',11 E</t>
  </si>
  <si>
    <t>SIC 114</t>
  </si>
  <si>
    <t>TORRE ARCHIRAFI</t>
  </si>
  <si>
    <t>37°42',50 N 15°13',30 E</t>
  </si>
  <si>
    <t>SIC 49</t>
  </si>
  <si>
    <t>TRAPANI</t>
  </si>
  <si>
    <t>38°00',28 N 12°29',92 E</t>
  </si>
  <si>
    <t>SIC 142</t>
  </si>
  <si>
    <t>VENTO DI MAESTRALE</t>
  </si>
  <si>
    <t>38°00',80 N 12°30',00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</si>
</sst>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7">
    <font>
      <sz val="11"/>
      <color rgb="FF000000"/>
      <name val="Calibri"/>
      <family val="2"/>
      <charset val="1"/>
    </font>
    <font>
      <u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212973"/>
      <name val="Arial"/>
      <family val="2"/>
      <charset val="1"/>
    </font>
    <font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0" borderId="0" xfId="0" applyFont="1"/>
    <xf numFmtId="165" fontId="5" fillId="0" borderId="0" xfId="0" applyNumberFormat="1" applyFont="1"/>
    <xf numFmtId="16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12973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26"/>
  <sheetViews>
    <sheetView tabSelected="1" zoomScale="90" zoomScaleNormal="90" workbookViewId="0">
      <pane xSplit="1" ySplit="2" topLeftCell="B105" activePane="bottomRight" state="frozen"/>
      <selection pane="bottomRight" activeCell="R1" sqref="R1:R1048576"/>
      <selection pane="bottomLeft" activeCell="A3" sqref="A3"/>
      <selection pane="topRight" activeCell="B1" sqref="B1"/>
    </sheetView>
  </sheetViews>
  <sheetFormatPr defaultColWidth="9.140625" defaultRowHeight="15"/>
  <cols>
    <col min="1" max="1" width="13.7109375" style="1" customWidth="1"/>
    <col min="2" max="2" width="9.140625" style="1"/>
    <col min="3" max="3" width="44.42578125" style="1" customWidth="1"/>
    <col min="4" max="4" width="25.5703125" style="1" customWidth="1"/>
    <col min="5" max="5" width="12" style="1" customWidth="1"/>
    <col min="6" max="6" width="12.5703125" style="1" customWidth="1"/>
    <col min="7" max="10" width="12" style="1" customWidth="1"/>
    <col min="11" max="11" width="15.28515625" style="1" customWidth="1"/>
    <col min="12" max="12" width="14.140625" style="1" customWidth="1"/>
    <col min="13" max="14" width="12" style="2" customWidth="1"/>
    <col min="15" max="15" width="21.7109375" style="1" customWidth="1"/>
    <col min="16" max="17" width="12" style="3" customWidth="1"/>
    <col min="18" max="1023" width="9.140625" style="1"/>
  </cols>
  <sheetData>
    <row r="1" spans="1:17">
      <c r="A1" s="4"/>
      <c r="M1" s="5"/>
      <c r="N1" s="5"/>
      <c r="P1" s="5"/>
      <c r="Q1" s="5"/>
    </row>
    <row r="2" spans="1:17" s="7" customFormat="1" ht="29.2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</row>
    <row r="3" spans="1:17">
      <c r="A3" s="8">
        <v>1</v>
      </c>
      <c r="B3" s="1" t="s">
        <v>17</v>
      </c>
      <c r="C3" s="1" t="s">
        <v>18</v>
      </c>
      <c r="D3" s="9" t="s">
        <v>19</v>
      </c>
      <c r="E3" s="9">
        <v>3733.4</v>
      </c>
      <c r="F3" s="9">
        <v>1509.8</v>
      </c>
      <c r="G3" s="9">
        <v>37</v>
      </c>
      <c r="H3" s="9">
        <v>33.4</v>
      </c>
      <c r="I3" s="9">
        <v>15</v>
      </c>
      <c r="J3" s="9">
        <v>9.8000000000000007</v>
      </c>
      <c r="K3" s="10">
        <f t="shared" ref="K3:K25" si="0">G3+(H3/60)</f>
        <v>37.556666666666665</v>
      </c>
      <c r="L3" s="10">
        <f t="shared" ref="L3:L25" si="1">I3+(J3/60)</f>
        <v>15.163333333333334</v>
      </c>
      <c r="M3" s="5">
        <v>60</v>
      </c>
      <c r="N3" s="5">
        <v>5</v>
      </c>
      <c r="O3" s="1" t="s">
        <v>20</v>
      </c>
      <c r="P3" s="11">
        <v>0.5</v>
      </c>
      <c r="Q3" s="11">
        <v>1.5</v>
      </c>
    </row>
    <row r="4" spans="1:17">
      <c r="A4" s="12">
        <v>2</v>
      </c>
      <c r="B4" s="1" t="s">
        <v>21</v>
      </c>
      <c r="C4" s="1" t="s">
        <v>22</v>
      </c>
      <c r="D4" s="9" t="s">
        <v>19</v>
      </c>
      <c r="E4" s="9">
        <v>3733.4</v>
      </c>
      <c r="F4" s="9">
        <v>1509.8</v>
      </c>
      <c r="G4" s="9">
        <v>37</v>
      </c>
      <c r="H4" s="9">
        <v>33.4</v>
      </c>
      <c r="I4" s="9">
        <v>15</v>
      </c>
      <c r="J4" s="9">
        <v>9.8000000000000007</v>
      </c>
      <c r="K4" s="10">
        <f t="shared" si="0"/>
        <v>37.556666666666665</v>
      </c>
      <c r="L4" s="10">
        <f t="shared" si="1"/>
        <v>15.163333333333334</v>
      </c>
      <c r="M4" s="5">
        <v>200</v>
      </c>
      <c r="N4" s="5">
        <v>18</v>
      </c>
      <c r="O4" s="1" t="s">
        <v>20</v>
      </c>
      <c r="P4" s="11">
        <v>1</v>
      </c>
      <c r="Q4" s="11">
        <v>3.6</v>
      </c>
    </row>
    <row r="5" spans="1:17">
      <c r="A5" s="12">
        <v>3</v>
      </c>
      <c r="B5" s="1" t="s">
        <v>23</v>
      </c>
      <c r="C5" s="1" t="s">
        <v>24</v>
      </c>
      <c r="D5" s="9" t="s">
        <v>25</v>
      </c>
      <c r="E5" s="9">
        <v>3811.56</v>
      </c>
      <c r="F5" s="9">
        <v>1321.27</v>
      </c>
      <c r="G5" s="9">
        <v>38</v>
      </c>
      <c r="H5" s="9">
        <v>11.56</v>
      </c>
      <c r="I5" s="9">
        <v>13</v>
      </c>
      <c r="J5" s="9">
        <v>21.27</v>
      </c>
      <c r="K5" s="10">
        <f t="shared" si="0"/>
        <v>38.192666666666668</v>
      </c>
      <c r="L5" s="10">
        <f t="shared" si="1"/>
        <v>13.3545</v>
      </c>
      <c r="M5" s="5">
        <v>80</v>
      </c>
      <c r="N5" s="5">
        <v>12</v>
      </c>
      <c r="O5" s="1" t="s">
        <v>26</v>
      </c>
      <c r="P5" s="11">
        <v>3.5</v>
      </c>
      <c r="Q5" s="11">
        <v>5</v>
      </c>
    </row>
    <row r="6" spans="1:17">
      <c r="A6" s="8">
        <v>4</v>
      </c>
      <c r="B6" s="1" t="s">
        <v>27</v>
      </c>
      <c r="C6" s="1" t="s">
        <v>28</v>
      </c>
      <c r="D6" s="9" t="s">
        <v>29</v>
      </c>
      <c r="E6" s="9">
        <v>3808.91</v>
      </c>
      <c r="F6" s="9">
        <v>1322.52</v>
      </c>
      <c r="G6" s="9">
        <v>38</v>
      </c>
      <c r="H6" s="9">
        <v>8.91</v>
      </c>
      <c r="I6" s="9">
        <v>13</v>
      </c>
      <c r="J6" s="9">
        <v>22.52</v>
      </c>
      <c r="K6" s="10">
        <f t="shared" si="0"/>
        <v>38.148499999999999</v>
      </c>
      <c r="L6" s="10">
        <f t="shared" si="1"/>
        <v>13.375333333333334</v>
      </c>
      <c r="M6" s="5">
        <v>170</v>
      </c>
      <c r="N6" s="5">
        <v>15</v>
      </c>
      <c r="O6" s="1" t="s">
        <v>30</v>
      </c>
      <c r="P6" s="11">
        <v>1</v>
      </c>
      <c r="Q6" s="11">
        <v>6</v>
      </c>
    </row>
    <row r="7" spans="1:17">
      <c r="A7" s="12">
        <v>5</v>
      </c>
      <c r="B7" s="1" t="s">
        <v>31</v>
      </c>
      <c r="C7" s="1" t="s">
        <v>32</v>
      </c>
      <c r="D7" s="9" t="s">
        <v>33</v>
      </c>
      <c r="E7" s="9">
        <v>3711.72</v>
      </c>
      <c r="F7" s="9">
        <v>1514.07</v>
      </c>
      <c r="G7" s="9">
        <v>37</v>
      </c>
      <c r="H7" s="9">
        <v>11.72</v>
      </c>
      <c r="I7" s="9">
        <v>15</v>
      </c>
      <c r="J7" s="9">
        <v>14.07</v>
      </c>
      <c r="K7" s="10">
        <f t="shared" si="0"/>
        <v>37.19533333333333</v>
      </c>
      <c r="L7" s="10">
        <f t="shared" si="1"/>
        <v>15.234500000000001</v>
      </c>
      <c r="M7" s="5" t="s">
        <v>34</v>
      </c>
      <c r="N7" s="5">
        <v>40</v>
      </c>
      <c r="O7" s="1" t="s">
        <v>35</v>
      </c>
      <c r="P7" s="11">
        <v>1.5</v>
      </c>
      <c r="Q7" s="11">
        <v>8</v>
      </c>
    </row>
    <row r="8" spans="1:17">
      <c r="A8" s="12">
        <v>6</v>
      </c>
      <c r="B8" s="1" t="s">
        <v>36</v>
      </c>
      <c r="C8" s="1" t="s">
        <v>37</v>
      </c>
      <c r="D8" s="9" t="s">
        <v>38</v>
      </c>
      <c r="E8" s="9">
        <v>3713.87</v>
      </c>
      <c r="F8" s="9">
        <v>1513.06</v>
      </c>
      <c r="G8" s="9">
        <v>37</v>
      </c>
      <c r="H8" s="9">
        <v>13.87</v>
      </c>
      <c r="I8" s="9">
        <v>15</v>
      </c>
      <c r="J8" s="9">
        <v>13.06</v>
      </c>
      <c r="K8" s="10">
        <f t="shared" si="0"/>
        <v>37.231166666666667</v>
      </c>
      <c r="L8" s="10">
        <f t="shared" si="1"/>
        <v>15.217666666666666</v>
      </c>
      <c r="M8" s="5" t="s">
        <v>34</v>
      </c>
      <c r="N8" s="5">
        <v>25</v>
      </c>
      <c r="O8" s="1" t="s">
        <v>39</v>
      </c>
      <c r="P8" s="11">
        <v>1.8</v>
      </c>
      <c r="Q8" s="11">
        <v>8</v>
      </c>
    </row>
    <row r="9" spans="1:17">
      <c r="A9" s="8">
        <v>7</v>
      </c>
      <c r="B9" s="1" t="s">
        <v>40</v>
      </c>
      <c r="C9" s="1" t="s">
        <v>41</v>
      </c>
      <c r="D9" s="9" t="s">
        <v>42</v>
      </c>
      <c r="E9" s="9">
        <v>3714.6</v>
      </c>
      <c r="F9" s="9">
        <v>1512.55</v>
      </c>
      <c r="G9" s="9">
        <v>37</v>
      </c>
      <c r="H9" s="9">
        <v>14.6</v>
      </c>
      <c r="I9" s="9">
        <v>15</v>
      </c>
      <c r="J9" s="9">
        <v>12.55</v>
      </c>
      <c r="K9" s="10">
        <f t="shared" si="0"/>
        <v>37.243333333333332</v>
      </c>
      <c r="L9" s="10">
        <f t="shared" si="1"/>
        <v>15.209166666666667</v>
      </c>
      <c r="M9" s="5">
        <v>171</v>
      </c>
      <c r="N9" s="5">
        <v>18</v>
      </c>
      <c r="O9" s="1" t="s">
        <v>43</v>
      </c>
      <c r="P9" s="11" t="s">
        <v>34</v>
      </c>
      <c r="Q9" s="11">
        <v>2.5</v>
      </c>
    </row>
    <row r="10" spans="1:17">
      <c r="A10" s="12">
        <v>8</v>
      </c>
      <c r="B10" s="1" t="s">
        <v>44</v>
      </c>
      <c r="C10" s="1" t="s">
        <v>45</v>
      </c>
      <c r="D10" s="9" t="s">
        <v>46</v>
      </c>
      <c r="E10" s="9">
        <v>3713.48</v>
      </c>
      <c r="F10" s="9">
        <v>1513.12</v>
      </c>
      <c r="G10" s="9">
        <v>37</v>
      </c>
      <c r="H10" s="9">
        <v>13.48</v>
      </c>
      <c r="I10" s="9">
        <v>15</v>
      </c>
      <c r="J10" s="9">
        <v>13.12</v>
      </c>
      <c r="K10" s="10">
        <f t="shared" si="0"/>
        <v>37.224666666666664</v>
      </c>
      <c r="L10" s="10">
        <f t="shared" si="1"/>
        <v>15.218666666666667</v>
      </c>
      <c r="M10" s="5" t="s">
        <v>34</v>
      </c>
      <c r="N10" s="5">
        <v>40</v>
      </c>
      <c r="O10" s="1" t="s">
        <v>43</v>
      </c>
      <c r="P10" s="11">
        <v>5</v>
      </c>
      <c r="Q10" s="11">
        <v>7</v>
      </c>
    </row>
    <row r="11" spans="1:17">
      <c r="A11" s="12">
        <v>9</v>
      </c>
      <c r="B11" s="1" t="s">
        <v>47</v>
      </c>
      <c r="C11" s="1" t="s">
        <v>48</v>
      </c>
      <c r="D11" s="9" t="s">
        <v>49</v>
      </c>
      <c r="E11" s="9">
        <v>3713.54</v>
      </c>
      <c r="F11" s="9">
        <v>1514.37</v>
      </c>
      <c r="G11" s="9">
        <v>37</v>
      </c>
      <c r="H11" s="9">
        <v>13.54</v>
      </c>
      <c r="I11" s="9">
        <v>15</v>
      </c>
      <c r="J11" s="9">
        <v>14.37</v>
      </c>
      <c r="K11" s="10">
        <f t="shared" si="0"/>
        <v>37.225666666666669</v>
      </c>
      <c r="L11" s="10">
        <f t="shared" si="1"/>
        <v>15.2395</v>
      </c>
      <c r="M11" s="5">
        <v>70</v>
      </c>
      <c r="N11" s="5">
        <v>140</v>
      </c>
      <c r="O11" s="1" t="s">
        <v>50</v>
      </c>
      <c r="P11" s="11">
        <v>0.6</v>
      </c>
      <c r="Q11" s="11">
        <v>1.5</v>
      </c>
    </row>
    <row r="12" spans="1:17">
      <c r="A12" s="8">
        <v>10</v>
      </c>
      <c r="B12" s="1" t="s">
        <v>51</v>
      </c>
      <c r="C12" s="1" t="s">
        <v>52</v>
      </c>
      <c r="D12" s="9" t="s">
        <v>53</v>
      </c>
      <c r="E12" s="9">
        <v>3713.98</v>
      </c>
      <c r="F12" s="9">
        <v>1513.5</v>
      </c>
      <c r="G12" s="9">
        <v>37</v>
      </c>
      <c r="H12" s="9">
        <v>13.98</v>
      </c>
      <c r="I12" s="9">
        <v>15</v>
      </c>
      <c r="J12" s="9">
        <v>13.5</v>
      </c>
      <c r="K12" s="10">
        <f t="shared" si="0"/>
        <v>37.232999999999997</v>
      </c>
      <c r="L12" s="10">
        <f t="shared" si="1"/>
        <v>15.225</v>
      </c>
      <c r="M12" s="5">
        <v>220</v>
      </c>
      <c r="N12" s="5">
        <v>50</v>
      </c>
      <c r="O12" s="1" t="s">
        <v>26</v>
      </c>
      <c r="P12" s="11">
        <v>3</v>
      </c>
      <c r="Q12" s="11">
        <v>6</v>
      </c>
    </row>
    <row r="13" spans="1:17">
      <c r="A13" s="12">
        <v>11</v>
      </c>
      <c r="B13" s="1" t="s">
        <v>54</v>
      </c>
      <c r="C13" s="1" t="s">
        <v>55</v>
      </c>
      <c r="D13" s="9" t="s">
        <v>56</v>
      </c>
      <c r="E13" s="9">
        <v>3658.69</v>
      </c>
      <c r="F13" s="9">
        <v>1515.58</v>
      </c>
      <c r="G13" s="9">
        <v>36</v>
      </c>
      <c r="H13" s="9">
        <v>58.69</v>
      </c>
      <c r="I13" s="9">
        <v>15</v>
      </c>
      <c r="J13" s="9">
        <v>15.58</v>
      </c>
      <c r="K13" s="10">
        <f t="shared" si="0"/>
        <v>36.978166666666667</v>
      </c>
      <c r="L13" s="10">
        <f t="shared" si="1"/>
        <v>15.259666666666666</v>
      </c>
      <c r="M13" s="5">
        <v>70</v>
      </c>
      <c r="N13" s="5">
        <v>12</v>
      </c>
      <c r="O13" s="1" t="s">
        <v>26</v>
      </c>
      <c r="P13" s="11">
        <v>1</v>
      </c>
      <c r="Q13" s="11">
        <v>1.3</v>
      </c>
    </row>
    <row r="14" spans="1:17">
      <c r="A14" s="12">
        <v>12</v>
      </c>
      <c r="B14" s="1" t="s">
        <v>57</v>
      </c>
      <c r="C14" s="1" t="s">
        <v>58</v>
      </c>
      <c r="D14" s="9" t="s">
        <v>59</v>
      </c>
      <c r="E14" s="9">
        <v>3803.06</v>
      </c>
      <c r="F14" s="9">
        <v>1300.3599999999999</v>
      </c>
      <c r="G14" s="9">
        <v>38</v>
      </c>
      <c r="H14" s="9">
        <v>3.06</v>
      </c>
      <c r="I14" s="9">
        <v>13</v>
      </c>
      <c r="J14" s="9">
        <v>0.36</v>
      </c>
      <c r="K14" s="10">
        <f t="shared" si="0"/>
        <v>38.051000000000002</v>
      </c>
      <c r="L14" s="10">
        <f t="shared" si="1"/>
        <v>13.006</v>
      </c>
      <c r="M14" s="5">
        <v>60</v>
      </c>
      <c r="N14" s="5">
        <v>30</v>
      </c>
      <c r="O14" s="1" t="s">
        <v>26</v>
      </c>
      <c r="P14" s="11">
        <v>1</v>
      </c>
      <c r="Q14" s="11">
        <v>4</v>
      </c>
    </row>
    <row r="15" spans="1:17">
      <c r="A15" s="8">
        <v>13</v>
      </c>
      <c r="B15" s="1" t="s">
        <v>60</v>
      </c>
      <c r="C15" s="1" t="s">
        <v>61</v>
      </c>
      <c r="D15" s="9" t="s">
        <v>62</v>
      </c>
      <c r="E15" s="9">
        <v>3805.94</v>
      </c>
      <c r="F15" s="9">
        <v>1325.02</v>
      </c>
      <c r="G15" s="9">
        <v>38</v>
      </c>
      <c r="H15" s="9">
        <v>5.94</v>
      </c>
      <c r="I15" s="9">
        <v>13</v>
      </c>
      <c r="J15" s="9">
        <v>25.02</v>
      </c>
      <c r="K15" s="10">
        <f t="shared" si="0"/>
        <v>38.098999999999997</v>
      </c>
      <c r="L15" s="10">
        <f t="shared" si="1"/>
        <v>13.417</v>
      </c>
      <c r="M15" s="5" t="s">
        <v>34</v>
      </c>
      <c r="N15" s="5" t="s">
        <v>34</v>
      </c>
      <c r="O15" s="1" t="s">
        <v>26</v>
      </c>
      <c r="P15" s="11" t="s">
        <v>34</v>
      </c>
      <c r="Q15" s="11" t="s">
        <v>34</v>
      </c>
    </row>
    <row r="16" spans="1:17">
      <c r="A16" s="12">
        <v>14</v>
      </c>
      <c r="B16" s="1" t="s">
        <v>63</v>
      </c>
      <c r="C16" s="1" t="s">
        <v>64</v>
      </c>
      <c r="D16" s="9" t="s">
        <v>65</v>
      </c>
      <c r="E16" s="9">
        <v>3804.1</v>
      </c>
      <c r="F16" s="9">
        <v>1235.5999999999999</v>
      </c>
      <c r="G16" s="9">
        <v>38</v>
      </c>
      <c r="H16" s="9">
        <v>4.0999999999999996</v>
      </c>
      <c r="I16" s="9">
        <v>12</v>
      </c>
      <c r="J16" s="9">
        <v>35.6</v>
      </c>
      <c r="K16" s="10">
        <f t="shared" si="0"/>
        <v>38.068333333333335</v>
      </c>
      <c r="L16" s="10">
        <f t="shared" si="1"/>
        <v>12.593333333333334</v>
      </c>
      <c r="M16" s="5">
        <v>200</v>
      </c>
      <c r="N16" s="5">
        <v>12</v>
      </c>
      <c r="O16" s="1" t="s">
        <v>66</v>
      </c>
      <c r="P16" s="11">
        <v>1</v>
      </c>
      <c r="Q16" s="11">
        <v>3</v>
      </c>
    </row>
    <row r="17" spans="1:17">
      <c r="A17" s="12">
        <v>15</v>
      </c>
      <c r="B17" s="1" t="s">
        <v>67</v>
      </c>
      <c r="C17" s="1" t="s">
        <v>68</v>
      </c>
      <c r="D17" s="9" t="s">
        <v>69</v>
      </c>
      <c r="E17" s="9">
        <v>3803.96</v>
      </c>
      <c r="F17" s="9">
        <v>1236.08</v>
      </c>
      <c r="G17" s="9">
        <v>38</v>
      </c>
      <c r="H17" s="9">
        <v>3.96</v>
      </c>
      <c r="I17" s="9">
        <v>12</v>
      </c>
      <c r="J17" s="9">
        <v>36.08</v>
      </c>
      <c r="K17" s="10">
        <f t="shared" si="0"/>
        <v>38.066000000000003</v>
      </c>
      <c r="L17" s="10">
        <f t="shared" si="1"/>
        <v>12.601333333333333</v>
      </c>
      <c r="M17" s="5">
        <v>80</v>
      </c>
      <c r="N17" s="5">
        <v>14</v>
      </c>
      <c r="O17" s="1" t="s">
        <v>30</v>
      </c>
      <c r="P17" s="11">
        <v>1</v>
      </c>
      <c r="Q17" s="11">
        <v>4</v>
      </c>
    </row>
    <row r="18" spans="1:17">
      <c r="A18" s="8">
        <v>16</v>
      </c>
      <c r="B18" s="1" t="s">
        <v>70</v>
      </c>
      <c r="C18" s="1" t="s">
        <v>71</v>
      </c>
      <c r="D18" s="9" t="s">
        <v>72</v>
      </c>
      <c r="E18" s="9">
        <v>3717.15</v>
      </c>
      <c r="F18" s="9">
        <v>1511.17</v>
      </c>
      <c r="G18" s="9">
        <v>37</v>
      </c>
      <c r="H18" s="9">
        <v>17.149999999999999</v>
      </c>
      <c r="I18" s="9">
        <v>15</v>
      </c>
      <c r="J18" s="9">
        <v>11.17</v>
      </c>
      <c r="K18" s="10">
        <f t="shared" si="0"/>
        <v>37.285833333333336</v>
      </c>
      <c r="L18" s="10">
        <f t="shared" si="1"/>
        <v>15.186166666666667</v>
      </c>
      <c r="M18" s="5" t="s">
        <v>34</v>
      </c>
      <c r="N18" s="5" t="s">
        <v>34</v>
      </c>
      <c r="O18" s="1" t="s">
        <v>30</v>
      </c>
      <c r="P18" s="11">
        <v>0.5</v>
      </c>
      <c r="Q18" s="11">
        <v>6</v>
      </c>
    </row>
    <row r="19" spans="1:17">
      <c r="A19" s="12">
        <v>17</v>
      </c>
      <c r="B19" s="1" t="s">
        <v>73</v>
      </c>
      <c r="C19" s="1" t="s">
        <v>74</v>
      </c>
      <c r="D19" s="9" t="s">
        <v>75</v>
      </c>
      <c r="E19" s="9">
        <v>3651.88</v>
      </c>
      <c r="F19" s="9">
        <v>1508</v>
      </c>
      <c r="G19" s="9">
        <v>36</v>
      </c>
      <c r="H19" s="9">
        <v>51.88</v>
      </c>
      <c r="I19" s="9">
        <v>15</v>
      </c>
      <c r="J19" s="9">
        <v>8</v>
      </c>
      <c r="K19" s="10">
        <f t="shared" si="0"/>
        <v>36.864666666666665</v>
      </c>
      <c r="L19" s="10">
        <f t="shared" si="1"/>
        <v>15.133333333333333</v>
      </c>
      <c r="M19" s="5" t="s">
        <v>34</v>
      </c>
      <c r="N19" s="5">
        <v>5</v>
      </c>
      <c r="O19" s="1" t="s">
        <v>30</v>
      </c>
      <c r="P19" s="11">
        <v>0.5</v>
      </c>
      <c r="Q19" s="11">
        <v>1.5</v>
      </c>
    </row>
    <row r="20" spans="1:17">
      <c r="A20" s="12">
        <v>18</v>
      </c>
      <c r="B20" s="1" t="s">
        <v>76</v>
      </c>
      <c r="C20" s="1" t="s">
        <v>77</v>
      </c>
      <c r="D20" s="9" t="s">
        <v>78</v>
      </c>
      <c r="E20" s="9">
        <v>3809.36</v>
      </c>
      <c r="F20" s="9">
        <v>1446.62</v>
      </c>
      <c r="G20" s="9">
        <v>38</v>
      </c>
      <c r="H20" s="9">
        <v>9.36</v>
      </c>
      <c r="I20" s="9">
        <v>14</v>
      </c>
      <c r="J20" s="9">
        <v>46.62</v>
      </c>
      <c r="K20" s="10">
        <f t="shared" si="0"/>
        <v>38.155999999999999</v>
      </c>
      <c r="L20" s="10">
        <f t="shared" si="1"/>
        <v>14.776999999999999</v>
      </c>
      <c r="M20" s="5">
        <v>553</v>
      </c>
      <c r="N20" s="5">
        <v>50</v>
      </c>
      <c r="O20" s="1" t="s">
        <v>26</v>
      </c>
      <c r="P20" s="11">
        <v>4</v>
      </c>
      <c r="Q20" s="11">
        <v>4.5</v>
      </c>
    </row>
    <row r="21" spans="1:17">
      <c r="A21" s="8">
        <v>19</v>
      </c>
      <c r="B21" s="1" t="s">
        <v>79</v>
      </c>
      <c r="C21" s="1" t="s">
        <v>80</v>
      </c>
      <c r="D21" s="9" t="s">
        <v>81</v>
      </c>
      <c r="E21" s="9">
        <v>3801.8</v>
      </c>
      <c r="F21" s="9">
        <v>1253.2</v>
      </c>
      <c r="G21" s="9">
        <v>38</v>
      </c>
      <c r="H21" s="9">
        <v>1.8</v>
      </c>
      <c r="I21" s="9">
        <v>12</v>
      </c>
      <c r="J21" s="9">
        <v>53.2</v>
      </c>
      <c r="K21" s="10">
        <f t="shared" si="0"/>
        <v>38.03</v>
      </c>
      <c r="L21" s="10">
        <f t="shared" si="1"/>
        <v>12.886666666666667</v>
      </c>
      <c r="M21" s="5">
        <v>700</v>
      </c>
      <c r="N21" s="5">
        <v>30</v>
      </c>
      <c r="O21" s="1" t="s">
        <v>50</v>
      </c>
      <c r="P21" s="11">
        <v>1</v>
      </c>
      <c r="Q21" s="11">
        <v>6</v>
      </c>
    </row>
    <row r="22" spans="1:17">
      <c r="A22" s="12">
        <v>20</v>
      </c>
      <c r="B22" s="1" t="s">
        <v>82</v>
      </c>
      <c r="C22" s="1" t="s">
        <v>83</v>
      </c>
      <c r="D22" s="9" t="s">
        <v>84</v>
      </c>
      <c r="E22" s="9">
        <v>3728.94</v>
      </c>
      <c r="F22" s="9">
        <v>1506</v>
      </c>
      <c r="G22" s="9">
        <v>37</v>
      </c>
      <c r="H22" s="9">
        <v>28.94</v>
      </c>
      <c r="I22" s="9">
        <v>15</v>
      </c>
      <c r="J22" s="9">
        <v>6</v>
      </c>
      <c r="K22" s="10">
        <f t="shared" si="0"/>
        <v>37.482333333333337</v>
      </c>
      <c r="L22" s="10">
        <f t="shared" si="1"/>
        <v>15.1</v>
      </c>
      <c r="M22" s="5" t="s">
        <v>34</v>
      </c>
      <c r="N22" s="5" t="s">
        <v>34</v>
      </c>
      <c r="O22" s="1" t="s">
        <v>43</v>
      </c>
      <c r="P22" s="11">
        <v>3</v>
      </c>
      <c r="Q22" s="11">
        <v>10</v>
      </c>
    </row>
    <row r="23" spans="1:17">
      <c r="A23" s="12">
        <v>21</v>
      </c>
      <c r="B23" s="1" t="s">
        <v>85</v>
      </c>
      <c r="C23" s="1" t="s">
        <v>86</v>
      </c>
      <c r="D23" s="9" t="s">
        <v>87</v>
      </c>
      <c r="E23" s="9">
        <v>3729.6</v>
      </c>
      <c r="F23" s="9">
        <v>1505.48</v>
      </c>
      <c r="G23" s="9">
        <v>37</v>
      </c>
      <c r="H23" s="9">
        <v>29.6</v>
      </c>
      <c r="I23" s="9">
        <v>15</v>
      </c>
      <c r="J23" s="9">
        <v>5.48</v>
      </c>
      <c r="K23" s="10">
        <f t="shared" si="0"/>
        <v>37.493333333333332</v>
      </c>
      <c r="L23" s="10">
        <f t="shared" si="1"/>
        <v>15.091333333333333</v>
      </c>
      <c r="M23" s="5">
        <v>80</v>
      </c>
      <c r="N23" s="5">
        <v>25</v>
      </c>
      <c r="O23" s="1" t="s">
        <v>43</v>
      </c>
      <c r="P23" s="11">
        <v>3.5</v>
      </c>
      <c r="Q23" s="11">
        <v>8</v>
      </c>
    </row>
    <row r="24" spans="1:17">
      <c r="A24" s="8">
        <v>22</v>
      </c>
      <c r="B24" s="1" t="s">
        <v>88</v>
      </c>
      <c r="C24" s="1" t="s">
        <v>89</v>
      </c>
      <c r="D24" s="9" t="s">
        <v>90</v>
      </c>
      <c r="E24" s="9">
        <v>3729.16</v>
      </c>
      <c r="F24" s="9">
        <v>1505.9</v>
      </c>
      <c r="G24" s="9">
        <v>37</v>
      </c>
      <c r="H24" s="9">
        <v>29.16</v>
      </c>
      <c r="I24" s="9">
        <v>15</v>
      </c>
      <c r="J24" s="9">
        <v>5.9</v>
      </c>
      <c r="K24" s="10">
        <f t="shared" si="0"/>
        <v>37.485999999999997</v>
      </c>
      <c r="L24" s="10">
        <f t="shared" si="1"/>
        <v>15.098333333333333</v>
      </c>
      <c r="M24" s="5">
        <v>50</v>
      </c>
      <c r="N24" s="5">
        <v>30</v>
      </c>
      <c r="O24" s="1" t="s">
        <v>43</v>
      </c>
      <c r="P24" s="11">
        <v>5</v>
      </c>
      <c r="Q24" s="11">
        <v>10</v>
      </c>
    </row>
    <row r="25" spans="1:17">
      <c r="A25" s="12">
        <v>23</v>
      </c>
      <c r="B25" s="1" t="s">
        <v>91</v>
      </c>
      <c r="C25" s="1" t="s">
        <v>92</v>
      </c>
      <c r="D25" s="9" t="s">
        <v>90</v>
      </c>
      <c r="E25" s="9">
        <v>3729.16</v>
      </c>
      <c r="F25" s="9">
        <v>1505.9</v>
      </c>
      <c r="G25" s="9">
        <v>37</v>
      </c>
      <c r="H25" s="9">
        <v>29.16</v>
      </c>
      <c r="I25" s="9">
        <v>15</v>
      </c>
      <c r="J25" s="9">
        <v>5.9</v>
      </c>
      <c r="K25" s="10">
        <f t="shared" si="0"/>
        <v>37.485999999999997</v>
      </c>
      <c r="L25" s="10">
        <f t="shared" si="1"/>
        <v>15.098333333333333</v>
      </c>
      <c r="M25" s="5">
        <v>90</v>
      </c>
      <c r="N25" s="5">
        <v>25</v>
      </c>
      <c r="O25" s="1" t="s">
        <v>43</v>
      </c>
      <c r="P25" s="11">
        <v>4</v>
      </c>
      <c r="Q25" s="11">
        <v>8</v>
      </c>
    </row>
    <row r="26" spans="1:17">
      <c r="A26" s="12">
        <v>24</v>
      </c>
      <c r="B26" s="1" t="s">
        <v>93</v>
      </c>
      <c r="C26" s="1" t="s">
        <v>94</v>
      </c>
      <c r="D26" s="13" t="s">
        <v>34</v>
      </c>
      <c r="E26" s="13" t="s">
        <v>34</v>
      </c>
      <c r="F26" s="13" t="s">
        <v>34</v>
      </c>
      <c r="G26" s="13" t="s">
        <v>34</v>
      </c>
      <c r="H26" s="13" t="s">
        <v>34</v>
      </c>
      <c r="I26" s="13" t="s">
        <v>34</v>
      </c>
      <c r="J26" s="13" t="s">
        <v>34</v>
      </c>
      <c r="K26" s="13" t="s">
        <v>34</v>
      </c>
      <c r="L26" s="13" t="s">
        <v>34</v>
      </c>
      <c r="M26" s="5">
        <v>90</v>
      </c>
      <c r="N26" s="5">
        <v>25</v>
      </c>
      <c r="O26" s="1" t="s">
        <v>43</v>
      </c>
      <c r="P26" s="11">
        <v>5</v>
      </c>
      <c r="Q26" s="11">
        <v>12</v>
      </c>
    </row>
    <row r="27" spans="1:17">
      <c r="A27" s="8">
        <v>25</v>
      </c>
      <c r="B27" s="1" t="s">
        <v>95</v>
      </c>
      <c r="C27" s="1" t="s">
        <v>96</v>
      </c>
      <c r="D27" s="9" t="s">
        <v>97</v>
      </c>
      <c r="E27" s="9">
        <v>3730.81</v>
      </c>
      <c r="F27" s="9">
        <v>1506.4</v>
      </c>
      <c r="G27" s="9">
        <v>37</v>
      </c>
      <c r="H27" s="9">
        <v>30.81</v>
      </c>
      <c r="I27" s="9">
        <v>15</v>
      </c>
      <c r="J27" s="9">
        <v>6.4</v>
      </c>
      <c r="K27" s="10">
        <f t="shared" ref="K27:K58" si="2">G27+(H27/60)</f>
        <v>37.513500000000001</v>
      </c>
      <c r="L27" s="10">
        <f t="shared" ref="L27:L58" si="3">I27+(J27/60)</f>
        <v>15.106666666666667</v>
      </c>
      <c r="M27" s="5">
        <v>300</v>
      </c>
      <c r="N27" s="5">
        <v>20</v>
      </c>
      <c r="O27" s="1" t="s">
        <v>20</v>
      </c>
      <c r="P27" s="11">
        <v>1</v>
      </c>
      <c r="Q27" s="11">
        <v>3</v>
      </c>
    </row>
    <row r="28" spans="1:17">
      <c r="A28" s="12">
        <v>26</v>
      </c>
      <c r="B28" s="1" t="s">
        <v>98</v>
      </c>
      <c r="C28" s="1" t="s">
        <v>99</v>
      </c>
      <c r="D28" s="9" t="s">
        <v>100</v>
      </c>
      <c r="E28" s="9">
        <v>3730.95</v>
      </c>
      <c r="F28" s="9">
        <v>1506.78</v>
      </c>
      <c r="G28" s="9">
        <v>37</v>
      </c>
      <c r="H28" s="9">
        <v>30.95</v>
      </c>
      <c r="I28" s="9">
        <v>15</v>
      </c>
      <c r="J28" s="9">
        <v>6.78</v>
      </c>
      <c r="K28" s="10">
        <f t="shared" si="2"/>
        <v>37.515833333333333</v>
      </c>
      <c r="L28" s="10">
        <f t="shared" si="3"/>
        <v>15.113</v>
      </c>
      <c r="M28" s="5" t="s">
        <v>34</v>
      </c>
      <c r="N28" s="5">
        <v>10</v>
      </c>
      <c r="O28" s="1" t="s">
        <v>20</v>
      </c>
      <c r="P28" s="11">
        <v>0.2</v>
      </c>
      <c r="Q28" s="11">
        <v>2</v>
      </c>
    </row>
    <row r="29" spans="1:17">
      <c r="A29" s="12">
        <v>27</v>
      </c>
      <c r="B29" s="1" t="s">
        <v>101</v>
      </c>
      <c r="C29" s="1" t="s">
        <v>102</v>
      </c>
      <c r="D29" s="9" t="s">
        <v>103</v>
      </c>
      <c r="E29" s="9">
        <v>3802.12</v>
      </c>
      <c r="F29" s="9">
        <v>1402.19</v>
      </c>
      <c r="G29" s="9">
        <v>38</v>
      </c>
      <c r="H29" s="9">
        <v>2.12</v>
      </c>
      <c r="I29" s="9">
        <v>14</v>
      </c>
      <c r="J29" s="9">
        <v>2.19</v>
      </c>
      <c r="K29" s="10">
        <f t="shared" si="2"/>
        <v>38.035333333333334</v>
      </c>
      <c r="L29" s="10">
        <f t="shared" si="3"/>
        <v>14.0365</v>
      </c>
      <c r="M29" s="5">
        <v>300</v>
      </c>
      <c r="N29" s="5">
        <v>40</v>
      </c>
      <c r="O29" s="1" t="s">
        <v>50</v>
      </c>
      <c r="P29" s="11">
        <v>3.2</v>
      </c>
      <c r="Q29" s="11">
        <v>5</v>
      </c>
    </row>
    <row r="30" spans="1:17">
      <c r="A30" s="8">
        <v>28</v>
      </c>
      <c r="B30" s="1" t="s">
        <v>104</v>
      </c>
      <c r="C30" s="1" t="s">
        <v>105</v>
      </c>
      <c r="D30" s="9" t="s">
        <v>106</v>
      </c>
      <c r="E30" s="9">
        <v>3802.25</v>
      </c>
      <c r="F30" s="9">
        <v>1401.08</v>
      </c>
      <c r="G30" s="9">
        <v>38</v>
      </c>
      <c r="H30" s="9">
        <v>2.25</v>
      </c>
      <c r="I30" s="9">
        <v>14</v>
      </c>
      <c r="J30" s="9">
        <v>1.08</v>
      </c>
      <c r="K30" s="10">
        <f t="shared" si="2"/>
        <v>38.037500000000001</v>
      </c>
      <c r="L30" s="10">
        <f t="shared" si="3"/>
        <v>14.018000000000001</v>
      </c>
      <c r="M30" s="5" t="s">
        <v>34</v>
      </c>
      <c r="N30" s="5" t="s">
        <v>34</v>
      </c>
      <c r="O30" s="1" t="s">
        <v>26</v>
      </c>
      <c r="P30" s="11">
        <v>0.3</v>
      </c>
      <c r="Q30" s="11">
        <v>3.5</v>
      </c>
    </row>
    <row r="31" spans="1:17">
      <c r="A31" s="12">
        <v>29</v>
      </c>
      <c r="B31" s="1" t="s">
        <v>107</v>
      </c>
      <c r="C31" s="1" t="s">
        <v>108</v>
      </c>
      <c r="D31" s="9" t="s">
        <v>109</v>
      </c>
      <c r="E31" s="9">
        <v>3645.72</v>
      </c>
      <c r="F31" s="9">
        <v>1438.11</v>
      </c>
      <c r="G31" s="9">
        <v>36</v>
      </c>
      <c r="H31" s="9">
        <v>45.72</v>
      </c>
      <c r="I31" s="9">
        <v>14</v>
      </c>
      <c r="J31" s="9">
        <v>38.11</v>
      </c>
      <c r="K31" s="10">
        <f t="shared" si="2"/>
        <v>36.762</v>
      </c>
      <c r="L31" s="10">
        <f t="shared" si="3"/>
        <v>14.635166666666667</v>
      </c>
      <c r="M31" s="5">
        <v>40</v>
      </c>
      <c r="N31" s="5">
        <v>6</v>
      </c>
      <c r="O31" s="1" t="s">
        <v>26</v>
      </c>
      <c r="P31" s="11">
        <v>0.3</v>
      </c>
      <c r="Q31" s="11">
        <v>0.8</v>
      </c>
    </row>
    <row r="32" spans="1:17">
      <c r="A32" s="12">
        <v>30</v>
      </c>
      <c r="B32" s="1" t="s">
        <v>110</v>
      </c>
      <c r="C32" s="1" t="s">
        <v>111</v>
      </c>
      <c r="D32" s="9" t="s">
        <v>112</v>
      </c>
      <c r="E32" s="9">
        <v>3657.49</v>
      </c>
      <c r="F32" s="9">
        <v>1512.72</v>
      </c>
      <c r="G32" s="9">
        <v>36</v>
      </c>
      <c r="H32" s="9">
        <v>57.49</v>
      </c>
      <c r="I32" s="9">
        <v>15</v>
      </c>
      <c r="J32" s="9">
        <v>12.72</v>
      </c>
      <c r="K32" s="10">
        <f t="shared" si="2"/>
        <v>36.958166666666664</v>
      </c>
      <c r="L32" s="10">
        <f t="shared" si="3"/>
        <v>15.212</v>
      </c>
      <c r="M32" s="5" t="s">
        <v>34</v>
      </c>
      <c r="N32" s="5" t="s">
        <v>34</v>
      </c>
      <c r="O32" s="1" t="s">
        <v>26</v>
      </c>
      <c r="P32" s="11">
        <v>0.5</v>
      </c>
      <c r="Q32" s="11">
        <v>10</v>
      </c>
    </row>
    <row r="33" spans="1:17">
      <c r="A33" s="12">
        <v>31</v>
      </c>
      <c r="B33" s="1" t="s">
        <v>113</v>
      </c>
      <c r="C33" s="1" t="s">
        <v>114</v>
      </c>
      <c r="D33" s="9" t="s">
        <v>115</v>
      </c>
      <c r="E33" s="9">
        <v>3813.4</v>
      </c>
      <c r="F33" s="9">
        <v>1319.4</v>
      </c>
      <c r="G33" s="9">
        <v>38</v>
      </c>
      <c r="H33" s="9">
        <v>13.4</v>
      </c>
      <c r="I33" s="9">
        <v>13</v>
      </c>
      <c r="J33" s="9">
        <v>19.399999999999999</v>
      </c>
      <c r="K33" s="10">
        <f t="shared" si="2"/>
        <v>38.223333333333336</v>
      </c>
      <c r="L33" s="10">
        <f t="shared" si="3"/>
        <v>13.323333333333334</v>
      </c>
      <c r="M33" s="5">
        <v>150</v>
      </c>
      <c r="N33" s="5">
        <v>30</v>
      </c>
      <c r="O33" s="1" t="s">
        <v>30</v>
      </c>
      <c r="P33" s="11">
        <v>2.5</v>
      </c>
      <c r="Q33" s="11">
        <v>4</v>
      </c>
    </row>
    <row r="34" spans="1:17">
      <c r="A34" s="12">
        <v>32</v>
      </c>
      <c r="B34" s="1" t="s">
        <v>116</v>
      </c>
      <c r="C34" s="1" t="s">
        <v>117</v>
      </c>
      <c r="D34" s="9" t="s">
        <v>118</v>
      </c>
      <c r="E34" s="9">
        <v>3703.69</v>
      </c>
      <c r="F34" s="9">
        <v>1413.83</v>
      </c>
      <c r="G34" s="9">
        <v>37</v>
      </c>
      <c r="H34" s="9">
        <v>3.69</v>
      </c>
      <c r="I34" s="9">
        <v>14</v>
      </c>
      <c r="J34" s="9">
        <v>13.83</v>
      </c>
      <c r="K34" s="10">
        <f t="shared" si="2"/>
        <v>37.061500000000002</v>
      </c>
      <c r="L34" s="10">
        <f t="shared" si="3"/>
        <v>14.230499999999999</v>
      </c>
      <c r="M34" s="5">
        <v>120</v>
      </c>
      <c r="N34" s="5">
        <v>20</v>
      </c>
      <c r="O34" s="1" t="s">
        <v>50</v>
      </c>
      <c r="P34" s="11">
        <v>2.2000000000000002</v>
      </c>
      <c r="Q34" s="11">
        <v>4.5</v>
      </c>
    </row>
    <row r="35" spans="1:17">
      <c r="A35" s="12">
        <v>33</v>
      </c>
      <c r="B35" s="1" t="s">
        <v>119</v>
      </c>
      <c r="C35" s="1" t="s">
        <v>120</v>
      </c>
      <c r="D35" s="9" t="s">
        <v>121</v>
      </c>
      <c r="E35" s="9">
        <v>3749.73</v>
      </c>
      <c r="F35" s="9">
        <v>1516.6</v>
      </c>
      <c r="G35" s="9">
        <v>37</v>
      </c>
      <c r="H35" s="9">
        <v>49.73</v>
      </c>
      <c r="I35" s="9">
        <v>15</v>
      </c>
      <c r="J35" s="9">
        <v>16.600000000000001</v>
      </c>
      <c r="K35" s="10">
        <f t="shared" si="2"/>
        <v>37.828833333333336</v>
      </c>
      <c r="L35" s="10">
        <f t="shared" si="3"/>
        <v>15.276666666666667</v>
      </c>
      <c r="M35" s="5">
        <v>200</v>
      </c>
      <c r="N35" s="5">
        <v>20</v>
      </c>
      <c r="O35" s="1" t="s">
        <v>26</v>
      </c>
      <c r="P35" s="11">
        <v>2</v>
      </c>
      <c r="Q35" s="11">
        <v>10</v>
      </c>
    </row>
    <row r="36" spans="1:17">
      <c r="A36" s="12">
        <v>34</v>
      </c>
      <c r="B36" s="1" t="s">
        <v>122</v>
      </c>
      <c r="C36" s="1" t="s">
        <v>123</v>
      </c>
      <c r="D36" s="9" t="s">
        <v>124</v>
      </c>
      <c r="E36" s="9">
        <v>3810.25</v>
      </c>
      <c r="F36" s="9">
        <v>1310.1400000000001</v>
      </c>
      <c r="G36" s="9">
        <v>38</v>
      </c>
      <c r="H36" s="9">
        <v>10.25</v>
      </c>
      <c r="I36" s="9">
        <v>13</v>
      </c>
      <c r="J36" s="9">
        <v>10.14</v>
      </c>
      <c r="K36" s="10">
        <f t="shared" si="2"/>
        <v>38.170833333333334</v>
      </c>
      <c r="L36" s="10">
        <f t="shared" si="3"/>
        <v>13.169</v>
      </c>
      <c r="M36" s="5">
        <v>180</v>
      </c>
      <c r="N36" s="5">
        <v>28</v>
      </c>
      <c r="O36" s="5" t="s">
        <v>34</v>
      </c>
      <c r="P36" s="11" t="s">
        <v>34</v>
      </c>
      <c r="Q36" s="11" t="s">
        <v>34</v>
      </c>
    </row>
    <row r="37" spans="1:17">
      <c r="A37" s="12">
        <v>35</v>
      </c>
      <c r="B37" s="1" t="s">
        <v>125</v>
      </c>
      <c r="C37" s="1" t="s">
        <v>126</v>
      </c>
      <c r="D37" s="9" t="s">
        <v>127</v>
      </c>
      <c r="E37" s="9">
        <v>3832</v>
      </c>
      <c r="F37" s="9">
        <v>1421.8</v>
      </c>
      <c r="G37" s="9">
        <v>38</v>
      </c>
      <c r="H37" s="9">
        <v>32</v>
      </c>
      <c r="I37" s="9">
        <v>14</v>
      </c>
      <c r="J37" s="9">
        <v>21.8</v>
      </c>
      <c r="K37" s="10">
        <f t="shared" si="2"/>
        <v>38.533333333333331</v>
      </c>
      <c r="L37" s="10">
        <f t="shared" si="3"/>
        <v>14.363333333333333</v>
      </c>
      <c r="M37" s="5" t="s">
        <v>34</v>
      </c>
      <c r="N37" s="5" t="s">
        <v>34</v>
      </c>
      <c r="O37" s="1" t="s">
        <v>20</v>
      </c>
      <c r="P37" s="11" t="s">
        <v>34</v>
      </c>
      <c r="Q37" s="11">
        <v>10</v>
      </c>
    </row>
    <row r="38" spans="1:17">
      <c r="A38" s="12">
        <v>36</v>
      </c>
      <c r="B38" s="1" t="s">
        <v>128</v>
      </c>
      <c r="C38" s="1" t="s">
        <v>129</v>
      </c>
      <c r="D38" s="9" t="s">
        <v>130</v>
      </c>
      <c r="E38" s="9">
        <v>3842.42</v>
      </c>
      <c r="F38" s="9">
        <v>1311.94</v>
      </c>
      <c r="G38" s="9">
        <v>38</v>
      </c>
      <c r="H38" s="9">
        <v>42.42</v>
      </c>
      <c r="I38" s="9">
        <v>13</v>
      </c>
      <c r="J38" s="9">
        <v>11.94</v>
      </c>
      <c r="K38" s="10">
        <f t="shared" si="2"/>
        <v>38.707000000000001</v>
      </c>
      <c r="L38" s="10">
        <f t="shared" si="3"/>
        <v>13.199</v>
      </c>
      <c r="M38" s="5">
        <v>12</v>
      </c>
      <c r="N38" s="5">
        <v>20</v>
      </c>
      <c r="O38" s="1" t="s">
        <v>30</v>
      </c>
      <c r="P38" s="11">
        <v>0.5</v>
      </c>
      <c r="Q38" s="11">
        <v>10</v>
      </c>
    </row>
    <row r="39" spans="1:17">
      <c r="A39" s="12">
        <v>37</v>
      </c>
      <c r="B39" s="1" t="s">
        <v>131</v>
      </c>
      <c r="C39" s="1" t="s">
        <v>132</v>
      </c>
      <c r="D39" s="9" t="s">
        <v>133</v>
      </c>
      <c r="E39" s="9">
        <v>3833.47</v>
      </c>
      <c r="F39" s="9">
        <v>1433.95</v>
      </c>
      <c r="G39" s="9">
        <v>38</v>
      </c>
      <c r="H39" s="9">
        <v>33.47</v>
      </c>
      <c r="I39" s="9">
        <v>14</v>
      </c>
      <c r="J39" s="9">
        <v>33.950000000000003</v>
      </c>
      <c r="K39" s="10">
        <f t="shared" si="2"/>
        <v>38.557833333333335</v>
      </c>
      <c r="L39" s="10">
        <f t="shared" si="3"/>
        <v>14.565833333333334</v>
      </c>
      <c r="M39" s="5" t="s">
        <v>34</v>
      </c>
      <c r="N39" s="5" t="s">
        <v>34</v>
      </c>
      <c r="O39" s="1" t="s">
        <v>20</v>
      </c>
      <c r="P39" s="11">
        <v>2</v>
      </c>
      <c r="Q39" s="11">
        <v>3</v>
      </c>
    </row>
    <row r="40" spans="1:17">
      <c r="A40" s="12">
        <v>38</v>
      </c>
      <c r="B40" s="1" t="s">
        <v>134</v>
      </c>
      <c r="C40" s="1" t="s">
        <v>135</v>
      </c>
      <c r="D40" s="9" t="s">
        <v>136</v>
      </c>
      <c r="E40" s="9">
        <v>3833.68</v>
      </c>
      <c r="F40" s="9">
        <v>1435</v>
      </c>
      <c r="G40" s="9">
        <v>38</v>
      </c>
      <c r="H40" s="9">
        <v>33.68</v>
      </c>
      <c r="I40" s="9">
        <v>14</v>
      </c>
      <c r="J40" s="9">
        <v>35</v>
      </c>
      <c r="K40" s="10">
        <f t="shared" si="2"/>
        <v>38.56133333333333</v>
      </c>
      <c r="L40" s="10">
        <f t="shared" si="3"/>
        <v>14.583333333333334</v>
      </c>
      <c r="M40" s="5" t="s">
        <v>34</v>
      </c>
      <c r="N40" s="5" t="s">
        <v>34</v>
      </c>
      <c r="O40" s="1" t="s">
        <v>20</v>
      </c>
      <c r="P40" s="11">
        <v>0.5</v>
      </c>
      <c r="Q40" s="11">
        <v>5</v>
      </c>
    </row>
    <row r="41" spans="1:17">
      <c r="A41" s="12">
        <v>39</v>
      </c>
      <c r="B41" s="1" t="s">
        <v>137</v>
      </c>
      <c r="C41" s="1" t="s">
        <v>138</v>
      </c>
      <c r="D41" s="9" t="s">
        <v>139</v>
      </c>
      <c r="E41" s="9">
        <v>3529.6</v>
      </c>
      <c r="F41" s="9">
        <v>1236.0999999999999</v>
      </c>
      <c r="G41" s="9">
        <v>35</v>
      </c>
      <c r="H41" s="9">
        <v>29.6</v>
      </c>
      <c r="I41" s="9">
        <v>12</v>
      </c>
      <c r="J41" s="9">
        <v>36.1</v>
      </c>
      <c r="K41" s="10">
        <f t="shared" si="2"/>
        <v>35.493333333333332</v>
      </c>
      <c r="L41" s="10">
        <f t="shared" si="3"/>
        <v>12.601666666666667</v>
      </c>
      <c r="M41" s="5">
        <v>70</v>
      </c>
      <c r="N41" s="5">
        <v>20</v>
      </c>
      <c r="O41" s="1" t="s">
        <v>26</v>
      </c>
      <c r="P41" s="11">
        <v>1</v>
      </c>
      <c r="Q41" s="11">
        <v>3</v>
      </c>
    </row>
    <row r="42" spans="1:17">
      <c r="A42" s="12">
        <v>40</v>
      </c>
      <c r="B42" s="1" t="s">
        <v>140</v>
      </c>
      <c r="C42" s="1" t="s">
        <v>141</v>
      </c>
      <c r="D42" s="9" t="s">
        <v>142</v>
      </c>
      <c r="E42" s="9">
        <v>3530.3</v>
      </c>
      <c r="F42" s="9">
        <v>1237.55</v>
      </c>
      <c r="G42" s="9">
        <v>35</v>
      </c>
      <c r="H42" s="9">
        <v>30.3</v>
      </c>
      <c r="I42" s="9">
        <v>12</v>
      </c>
      <c r="J42" s="9">
        <v>37.549999999999997</v>
      </c>
      <c r="K42" s="10">
        <f t="shared" si="2"/>
        <v>35.505000000000003</v>
      </c>
      <c r="L42" s="10">
        <f t="shared" si="3"/>
        <v>12.625833333333333</v>
      </c>
      <c r="M42" s="5" t="s">
        <v>34</v>
      </c>
      <c r="N42" s="5">
        <v>10</v>
      </c>
      <c r="O42" s="1" t="s">
        <v>26</v>
      </c>
      <c r="P42" s="11">
        <v>1.5</v>
      </c>
      <c r="Q42" s="11">
        <v>6</v>
      </c>
    </row>
    <row r="43" spans="1:17">
      <c r="A43" s="12">
        <v>41</v>
      </c>
      <c r="B43" s="1" t="s">
        <v>143</v>
      </c>
      <c r="C43" s="1" t="s">
        <v>144</v>
      </c>
      <c r="D43" s="9" t="s">
        <v>145</v>
      </c>
      <c r="E43" s="9">
        <v>3532.9</v>
      </c>
      <c r="F43" s="9">
        <v>1219.2</v>
      </c>
      <c r="G43" s="9">
        <v>35</v>
      </c>
      <c r="H43" s="9">
        <v>32.9</v>
      </c>
      <c r="I43" s="9">
        <v>12</v>
      </c>
      <c r="J43" s="9">
        <v>19.2</v>
      </c>
      <c r="K43" s="10">
        <f t="shared" si="2"/>
        <v>35.548333333333332</v>
      </c>
      <c r="L43" s="10">
        <f t="shared" si="3"/>
        <v>12.32</v>
      </c>
      <c r="M43" s="5" t="s">
        <v>34</v>
      </c>
      <c r="N43" s="5" t="s">
        <v>34</v>
      </c>
      <c r="O43" s="5" t="s">
        <v>34</v>
      </c>
      <c r="P43" s="11" t="s">
        <v>34</v>
      </c>
      <c r="Q43" s="11" t="s">
        <v>34</v>
      </c>
    </row>
    <row r="44" spans="1:17">
      <c r="A44" s="12">
        <v>42</v>
      </c>
      <c r="B44" s="1" t="s">
        <v>146</v>
      </c>
      <c r="C44" s="1" t="s">
        <v>147</v>
      </c>
      <c r="D44" s="9" t="s">
        <v>148</v>
      </c>
      <c r="E44" s="9">
        <v>3759.08</v>
      </c>
      <c r="F44" s="9">
        <v>1220.42</v>
      </c>
      <c r="G44" s="9">
        <v>37</v>
      </c>
      <c r="H44" s="9">
        <v>59.08</v>
      </c>
      <c r="I44" s="9">
        <v>12</v>
      </c>
      <c r="J44" s="9">
        <v>20.420000000000002</v>
      </c>
      <c r="K44" s="10">
        <f t="shared" si="2"/>
        <v>37.984666666666669</v>
      </c>
      <c r="L44" s="10">
        <f t="shared" si="3"/>
        <v>12.340333333333334</v>
      </c>
      <c r="M44" s="5">
        <v>15</v>
      </c>
      <c r="N44" s="5">
        <v>10</v>
      </c>
      <c r="O44" s="1" t="s">
        <v>30</v>
      </c>
      <c r="P44" s="11">
        <v>1.6</v>
      </c>
      <c r="Q44" s="11">
        <v>4.5</v>
      </c>
    </row>
    <row r="45" spans="1:17">
      <c r="A45" s="12">
        <v>43</v>
      </c>
      <c r="B45" s="1" t="s">
        <v>149</v>
      </c>
      <c r="C45" s="1" t="s">
        <v>150</v>
      </c>
      <c r="D45" s="9" t="s">
        <v>151</v>
      </c>
      <c r="E45" s="9">
        <v>3551.8</v>
      </c>
      <c r="F45" s="9">
        <v>1251</v>
      </c>
      <c r="G45" s="9">
        <v>35</v>
      </c>
      <c r="H45" s="9">
        <v>51.8</v>
      </c>
      <c r="I45" s="9">
        <v>12</v>
      </c>
      <c r="J45" s="9">
        <v>51</v>
      </c>
      <c r="K45" s="10">
        <f t="shared" si="2"/>
        <v>35.86333333333333</v>
      </c>
      <c r="L45" s="10">
        <f t="shared" si="3"/>
        <v>12.85</v>
      </c>
      <c r="M45" s="5" t="s">
        <v>34</v>
      </c>
      <c r="N45" s="5">
        <v>10</v>
      </c>
      <c r="O45" s="1" t="s">
        <v>26</v>
      </c>
      <c r="P45" s="11" t="s">
        <v>34</v>
      </c>
      <c r="Q45" s="11" t="s">
        <v>34</v>
      </c>
    </row>
    <row r="46" spans="1:17">
      <c r="A46" s="12">
        <v>44</v>
      </c>
      <c r="B46" s="1" t="s">
        <v>152</v>
      </c>
      <c r="C46" s="1" t="s">
        <v>153</v>
      </c>
      <c r="D46" s="9" t="s">
        <v>154</v>
      </c>
      <c r="E46" s="9">
        <v>3551.2</v>
      </c>
      <c r="F46" s="9">
        <v>1251.7</v>
      </c>
      <c r="G46" s="9">
        <v>35</v>
      </c>
      <c r="H46" s="9">
        <v>51.2</v>
      </c>
      <c r="I46" s="9">
        <v>12</v>
      </c>
      <c r="J46" s="9">
        <v>51.7</v>
      </c>
      <c r="K46" s="10">
        <f t="shared" si="2"/>
        <v>35.853333333333332</v>
      </c>
      <c r="L46" s="10">
        <f t="shared" si="3"/>
        <v>12.861666666666666</v>
      </c>
      <c r="M46" s="5" t="s">
        <v>34</v>
      </c>
      <c r="N46" s="5">
        <v>10</v>
      </c>
      <c r="O46" s="1" t="s">
        <v>30</v>
      </c>
      <c r="P46" s="11">
        <v>1</v>
      </c>
      <c r="Q46" s="11">
        <v>8</v>
      </c>
    </row>
    <row r="47" spans="1:17">
      <c r="A47" s="12">
        <v>45</v>
      </c>
      <c r="B47" s="1" t="s">
        <v>155</v>
      </c>
      <c r="C47" s="1" t="s">
        <v>156</v>
      </c>
      <c r="D47" s="9" t="s">
        <v>157</v>
      </c>
      <c r="E47" s="9">
        <v>3829.3</v>
      </c>
      <c r="F47" s="9">
        <v>1458</v>
      </c>
      <c r="G47" s="9">
        <v>38</v>
      </c>
      <c r="H47" s="9">
        <v>29.3</v>
      </c>
      <c r="I47" s="9">
        <v>14</v>
      </c>
      <c r="J47" s="9">
        <v>58</v>
      </c>
      <c r="K47" s="10">
        <f t="shared" si="2"/>
        <v>38.488333333333337</v>
      </c>
      <c r="L47" s="10">
        <f t="shared" si="3"/>
        <v>14.966666666666667</v>
      </c>
      <c r="M47" s="5" t="s">
        <v>34</v>
      </c>
      <c r="N47" s="5" t="s">
        <v>34</v>
      </c>
      <c r="O47" s="1" t="s">
        <v>26</v>
      </c>
      <c r="P47" s="11">
        <v>2</v>
      </c>
      <c r="Q47" s="11">
        <v>5</v>
      </c>
    </row>
    <row r="48" spans="1:17">
      <c r="A48" s="12">
        <v>46</v>
      </c>
      <c r="B48" s="1" t="s">
        <v>158</v>
      </c>
      <c r="C48" s="1" t="s">
        <v>159</v>
      </c>
      <c r="D48" s="9" t="s">
        <v>160</v>
      </c>
      <c r="E48" s="9">
        <v>3827.98</v>
      </c>
      <c r="F48" s="9">
        <v>1457.55</v>
      </c>
      <c r="G48" s="9">
        <v>38</v>
      </c>
      <c r="H48" s="9">
        <v>27.98</v>
      </c>
      <c r="I48" s="9">
        <v>14</v>
      </c>
      <c r="J48" s="9">
        <v>57.55</v>
      </c>
      <c r="K48" s="10">
        <f t="shared" si="2"/>
        <v>38.466333333333331</v>
      </c>
      <c r="L48" s="10">
        <f t="shared" si="3"/>
        <v>14.959166666666667</v>
      </c>
      <c r="M48" s="5" t="s">
        <v>34</v>
      </c>
      <c r="N48" s="5" t="s">
        <v>34</v>
      </c>
      <c r="O48" s="1" t="s">
        <v>26</v>
      </c>
      <c r="P48" s="11">
        <v>0.5</v>
      </c>
      <c r="Q48" s="11">
        <v>6</v>
      </c>
    </row>
    <row r="49" spans="1:17">
      <c r="A49" s="12">
        <v>47</v>
      </c>
      <c r="B49" s="1" t="s">
        <v>161</v>
      </c>
      <c r="C49" s="1" t="s">
        <v>162</v>
      </c>
      <c r="D49" s="9" t="s">
        <v>163</v>
      </c>
      <c r="E49" s="9">
        <v>3828.3</v>
      </c>
      <c r="F49" s="9">
        <v>1457.5</v>
      </c>
      <c r="G49" s="9">
        <v>38</v>
      </c>
      <c r="H49" s="9">
        <v>28.3</v>
      </c>
      <c r="I49" s="9">
        <v>14</v>
      </c>
      <c r="J49" s="9">
        <v>57.5</v>
      </c>
      <c r="K49" s="10">
        <f t="shared" si="2"/>
        <v>38.471666666666664</v>
      </c>
      <c r="L49" s="10">
        <f t="shared" si="3"/>
        <v>14.958333333333334</v>
      </c>
      <c r="M49" s="5">
        <v>80</v>
      </c>
      <c r="N49" s="5">
        <v>60</v>
      </c>
      <c r="O49" s="1" t="s">
        <v>50</v>
      </c>
      <c r="P49" s="11">
        <v>1</v>
      </c>
      <c r="Q49" s="11">
        <v>18</v>
      </c>
    </row>
    <row r="50" spans="1:17">
      <c r="A50" s="12">
        <v>48</v>
      </c>
      <c r="B50" s="1" t="s">
        <v>164</v>
      </c>
      <c r="C50" s="1" t="s">
        <v>165</v>
      </c>
      <c r="D50" s="9" t="s">
        <v>166</v>
      </c>
      <c r="E50" s="9">
        <v>3828.55</v>
      </c>
      <c r="F50" s="9">
        <v>1457.88</v>
      </c>
      <c r="G50" s="9">
        <v>38</v>
      </c>
      <c r="H50" s="9">
        <v>28.55</v>
      </c>
      <c r="I50" s="9">
        <v>14</v>
      </c>
      <c r="J50" s="9">
        <v>57.88</v>
      </c>
      <c r="K50" s="10">
        <f t="shared" si="2"/>
        <v>38.475833333333334</v>
      </c>
      <c r="L50" s="10">
        <f t="shared" si="3"/>
        <v>14.964666666666666</v>
      </c>
      <c r="M50" s="5">
        <v>250</v>
      </c>
      <c r="N50" s="5">
        <v>35</v>
      </c>
      <c r="O50" s="1" t="s">
        <v>50</v>
      </c>
      <c r="P50" s="11">
        <v>3</v>
      </c>
      <c r="Q50" s="11">
        <v>5</v>
      </c>
    </row>
    <row r="51" spans="1:17">
      <c r="A51" s="12">
        <v>49</v>
      </c>
      <c r="B51" s="1" t="s">
        <v>167</v>
      </c>
      <c r="C51" s="1" t="s">
        <v>168</v>
      </c>
      <c r="D51" s="9" t="s">
        <v>169</v>
      </c>
      <c r="E51" s="9">
        <v>3831.05</v>
      </c>
      <c r="F51" s="9">
        <v>1457.7</v>
      </c>
      <c r="G51" s="9">
        <v>38</v>
      </c>
      <c r="H51" s="9">
        <v>31.05</v>
      </c>
      <c r="I51" s="9">
        <v>14</v>
      </c>
      <c r="J51" s="9">
        <v>57.7</v>
      </c>
      <c r="K51" s="10">
        <f t="shared" si="2"/>
        <v>38.517499999999998</v>
      </c>
      <c r="L51" s="10">
        <f t="shared" si="3"/>
        <v>14.961666666666666</v>
      </c>
      <c r="M51" s="5" t="s">
        <v>34</v>
      </c>
      <c r="N51" s="5" t="s">
        <v>34</v>
      </c>
      <c r="O51" s="1" t="s">
        <v>30</v>
      </c>
      <c r="P51" s="11">
        <v>2</v>
      </c>
      <c r="Q51" s="11">
        <v>14</v>
      </c>
    </row>
    <row r="52" spans="1:17">
      <c r="A52" s="12">
        <v>50</v>
      </c>
      <c r="B52" s="1" t="s">
        <v>170</v>
      </c>
      <c r="C52" s="1" t="s">
        <v>171</v>
      </c>
      <c r="D52" s="9" t="s">
        <v>172</v>
      </c>
      <c r="E52" s="9">
        <v>3827.5</v>
      </c>
      <c r="F52" s="9">
        <v>1457.6</v>
      </c>
      <c r="G52" s="9">
        <v>38</v>
      </c>
      <c r="H52" s="9">
        <v>27.5</v>
      </c>
      <c r="I52" s="9">
        <v>14</v>
      </c>
      <c r="J52" s="9">
        <v>57.6</v>
      </c>
      <c r="K52" s="10">
        <f t="shared" si="2"/>
        <v>38.458333333333336</v>
      </c>
      <c r="L52" s="10">
        <f t="shared" si="3"/>
        <v>14.96</v>
      </c>
      <c r="M52" s="5" t="s">
        <v>34</v>
      </c>
      <c r="N52" s="5" t="s">
        <v>34</v>
      </c>
      <c r="O52" s="1" t="s">
        <v>26</v>
      </c>
      <c r="P52" s="11" t="s">
        <v>34</v>
      </c>
      <c r="Q52" s="11" t="s">
        <v>34</v>
      </c>
    </row>
    <row r="53" spans="1:17">
      <c r="A53" s="12">
        <v>51</v>
      </c>
      <c r="B53" s="1" t="s">
        <v>173</v>
      </c>
      <c r="C53" s="1" t="s">
        <v>174</v>
      </c>
      <c r="D53" s="9" t="s">
        <v>175</v>
      </c>
      <c r="E53" s="9">
        <v>3828.28</v>
      </c>
      <c r="F53" s="9">
        <v>1457.47</v>
      </c>
      <c r="G53" s="9">
        <v>38</v>
      </c>
      <c r="H53" s="9">
        <v>28.28</v>
      </c>
      <c r="I53" s="9">
        <v>14</v>
      </c>
      <c r="J53" s="9">
        <v>57.47</v>
      </c>
      <c r="K53" s="10">
        <f t="shared" si="2"/>
        <v>38.471333333333334</v>
      </c>
      <c r="L53" s="10">
        <f t="shared" si="3"/>
        <v>14.957833333333333</v>
      </c>
      <c r="M53" s="5">
        <v>50</v>
      </c>
      <c r="N53" s="5" t="s">
        <v>34</v>
      </c>
      <c r="O53" s="1" t="s">
        <v>26</v>
      </c>
      <c r="P53" s="11">
        <v>5</v>
      </c>
      <c r="Q53" s="11">
        <v>10</v>
      </c>
    </row>
    <row r="54" spans="1:17">
      <c r="A54" s="12">
        <v>52</v>
      </c>
      <c r="B54" s="1" t="s">
        <v>176</v>
      </c>
      <c r="C54" s="1" t="s">
        <v>177</v>
      </c>
      <c r="D54" s="9" t="s">
        <v>178</v>
      </c>
      <c r="E54" s="9">
        <v>3757.88</v>
      </c>
      <c r="F54" s="9">
        <v>1204.52</v>
      </c>
      <c r="G54" s="9">
        <v>37</v>
      </c>
      <c r="H54" s="9">
        <v>57.88</v>
      </c>
      <c r="I54" s="9">
        <v>12</v>
      </c>
      <c r="J54" s="9">
        <v>4.5199999999999996</v>
      </c>
      <c r="K54" s="10">
        <f t="shared" si="2"/>
        <v>37.964666666666666</v>
      </c>
      <c r="L54" s="10">
        <f t="shared" si="3"/>
        <v>12.075333333333333</v>
      </c>
      <c r="M54" s="5">
        <v>70</v>
      </c>
      <c r="N54" s="5">
        <v>30</v>
      </c>
      <c r="O54" s="1" t="s">
        <v>20</v>
      </c>
      <c r="P54" s="11">
        <v>1.5</v>
      </c>
      <c r="Q54" s="11">
        <v>4.5</v>
      </c>
    </row>
    <row r="55" spans="1:17">
      <c r="A55" s="12">
        <v>53</v>
      </c>
      <c r="B55" s="1" t="s">
        <v>179</v>
      </c>
      <c r="C55" s="1" t="s">
        <v>180</v>
      </c>
      <c r="D55" s="9" t="s">
        <v>181</v>
      </c>
      <c r="E55" s="9">
        <v>3758.17</v>
      </c>
      <c r="F55" s="9">
        <v>1204.27</v>
      </c>
      <c r="G55" s="9">
        <v>37</v>
      </c>
      <c r="H55" s="9">
        <v>58.17</v>
      </c>
      <c r="I55" s="9">
        <v>12</v>
      </c>
      <c r="J55" s="9">
        <v>4.2699999999999996</v>
      </c>
      <c r="K55" s="10">
        <f t="shared" si="2"/>
        <v>37.969499999999996</v>
      </c>
      <c r="L55" s="10">
        <f t="shared" si="3"/>
        <v>12.071166666666667</v>
      </c>
      <c r="M55" s="5">
        <v>20</v>
      </c>
      <c r="N55" s="5">
        <v>15</v>
      </c>
      <c r="O55" s="1" t="s">
        <v>30</v>
      </c>
      <c r="P55" s="11">
        <v>1</v>
      </c>
      <c r="Q55" s="11">
        <v>4</v>
      </c>
    </row>
    <row r="56" spans="1:17">
      <c r="A56" s="12">
        <v>54</v>
      </c>
      <c r="B56" s="1" t="s">
        <v>182</v>
      </c>
      <c r="C56" s="1" t="s">
        <v>183</v>
      </c>
      <c r="D56" s="9" t="s">
        <v>184</v>
      </c>
      <c r="E56" s="9">
        <v>3649.95</v>
      </c>
      <c r="F56" s="9">
        <v>1156.56</v>
      </c>
      <c r="G56" s="9">
        <v>36</v>
      </c>
      <c r="H56" s="9">
        <v>49.95</v>
      </c>
      <c r="I56" s="9">
        <v>11</v>
      </c>
      <c r="J56" s="9">
        <v>56.56</v>
      </c>
      <c r="K56" s="10">
        <f t="shared" si="2"/>
        <v>36.832500000000003</v>
      </c>
      <c r="L56" s="10">
        <f t="shared" si="3"/>
        <v>11.942666666666666</v>
      </c>
      <c r="M56" s="5">
        <v>80</v>
      </c>
      <c r="N56" s="5">
        <v>15</v>
      </c>
      <c r="O56" s="1" t="s">
        <v>30</v>
      </c>
      <c r="P56" s="11">
        <v>0.6</v>
      </c>
      <c r="Q56" s="11">
        <v>3.6</v>
      </c>
    </row>
    <row r="57" spans="1:17">
      <c r="A57" s="12">
        <v>55</v>
      </c>
      <c r="B57" s="1" t="s">
        <v>185</v>
      </c>
      <c r="C57" s="1" t="s">
        <v>186</v>
      </c>
      <c r="D57" s="9" t="s">
        <v>187</v>
      </c>
      <c r="E57" s="9">
        <v>3649.98</v>
      </c>
      <c r="F57" s="9">
        <v>1156.3800000000001</v>
      </c>
      <c r="G57" s="9">
        <v>36</v>
      </c>
      <c r="H57" s="9">
        <v>49.98</v>
      </c>
      <c r="I57" s="9">
        <v>11</v>
      </c>
      <c r="J57" s="9">
        <v>56.38</v>
      </c>
      <c r="K57" s="10">
        <f t="shared" si="2"/>
        <v>36.832999999999998</v>
      </c>
      <c r="L57" s="10">
        <f t="shared" si="3"/>
        <v>11.939666666666668</v>
      </c>
      <c r="M57" s="5">
        <v>80</v>
      </c>
      <c r="N57" s="5">
        <v>30</v>
      </c>
      <c r="O57" s="1" t="s">
        <v>30</v>
      </c>
      <c r="P57" s="11">
        <v>2</v>
      </c>
      <c r="Q57" s="11">
        <v>6</v>
      </c>
    </row>
    <row r="58" spans="1:17">
      <c r="A58" s="12">
        <v>56</v>
      </c>
      <c r="B58" s="1" t="s">
        <v>188</v>
      </c>
      <c r="C58" s="1" t="s">
        <v>189</v>
      </c>
      <c r="D58" s="9" t="s">
        <v>190</v>
      </c>
      <c r="E58" s="9">
        <v>3646.01</v>
      </c>
      <c r="F58" s="9">
        <v>1157.76</v>
      </c>
      <c r="G58" s="9">
        <v>36</v>
      </c>
      <c r="H58" s="9">
        <v>46.01</v>
      </c>
      <c r="I58" s="9">
        <v>11</v>
      </c>
      <c r="J58" s="9">
        <v>57.76</v>
      </c>
      <c r="K58" s="10">
        <f t="shared" si="2"/>
        <v>36.766833333333331</v>
      </c>
      <c r="L58" s="10">
        <f t="shared" si="3"/>
        <v>11.962666666666667</v>
      </c>
      <c r="M58" s="5">
        <v>40</v>
      </c>
      <c r="N58" s="5">
        <v>8</v>
      </c>
      <c r="O58" s="1" t="s">
        <v>30</v>
      </c>
      <c r="P58" s="11">
        <v>2</v>
      </c>
      <c r="Q58" s="11">
        <v>6</v>
      </c>
    </row>
    <row r="59" spans="1:17">
      <c r="A59" s="12">
        <v>57</v>
      </c>
      <c r="B59" s="1" t="s">
        <v>191</v>
      </c>
      <c r="C59" s="1" t="s">
        <v>192</v>
      </c>
      <c r="D59" s="9" t="s">
        <v>193</v>
      </c>
      <c r="E59" s="9">
        <v>3644.38</v>
      </c>
      <c r="F59" s="9">
        <v>1202.45</v>
      </c>
      <c r="G59" s="9">
        <v>36</v>
      </c>
      <c r="H59" s="9">
        <v>44.38</v>
      </c>
      <c r="I59" s="9">
        <v>12</v>
      </c>
      <c r="J59" s="9">
        <v>2.4500000000000002</v>
      </c>
      <c r="K59" s="10">
        <f t="shared" ref="K59:K90" si="4">G59+(H59/60)</f>
        <v>36.739666666666665</v>
      </c>
      <c r="L59" s="10">
        <f t="shared" ref="L59:L90" si="5">I59+(J59/60)</f>
        <v>12.040833333333333</v>
      </c>
      <c r="M59" s="5" t="s">
        <v>34</v>
      </c>
      <c r="N59" s="5" t="s">
        <v>34</v>
      </c>
      <c r="O59" s="1" t="s">
        <v>30</v>
      </c>
      <c r="P59" s="11" t="s">
        <v>34</v>
      </c>
      <c r="Q59" s="11" t="s">
        <v>34</v>
      </c>
    </row>
    <row r="60" spans="1:17">
      <c r="A60" s="12">
        <v>58</v>
      </c>
      <c r="B60" s="1" t="s">
        <v>194</v>
      </c>
      <c r="C60" s="1" t="s">
        <v>195</v>
      </c>
      <c r="D60" s="9" t="s">
        <v>196</v>
      </c>
      <c r="E60" s="9">
        <v>3647.7</v>
      </c>
      <c r="F60" s="9">
        <v>1203.3499999999999</v>
      </c>
      <c r="G60" s="9">
        <v>36</v>
      </c>
      <c r="H60" s="9">
        <v>47.7</v>
      </c>
      <c r="I60" s="9">
        <v>12</v>
      </c>
      <c r="J60" s="9">
        <v>3.35</v>
      </c>
      <c r="K60" s="10">
        <f t="shared" si="4"/>
        <v>36.795000000000002</v>
      </c>
      <c r="L60" s="10">
        <f t="shared" si="5"/>
        <v>12.055833333333334</v>
      </c>
      <c r="M60" s="5" t="s">
        <v>34</v>
      </c>
      <c r="N60" s="5" t="s">
        <v>34</v>
      </c>
      <c r="O60" s="1" t="s">
        <v>20</v>
      </c>
      <c r="P60" s="11">
        <v>0.6</v>
      </c>
      <c r="Q60" s="11" t="s">
        <v>34</v>
      </c>
    </row>
    <row r="61" spans="1:17">
      <c r="A61" s="12">
        <v>59</v>
      </c>
      <c r="B61" s="1" t="s">
        <v>197</v>
      </c>
      <c r="C61" s="1" t="s">
        <v>198</v>
      </c>
      <c r="D61" s="9" t="s">
        <v>199</v>
      </c>
      <c r="E61" s="9">
        <v>3647.88</v>
      </c>
      <c r="F61" s="9">
        <v>1202.82</v>
      </c>
      <c r="G61" s="9">
        <v>36</v>
      </c>
      <c r="H61" s="9">
        <v>47.88</v>
      </c>
      <c r="I61" s="9">
        <v>12</v>
      </c>
      <c r="J61" s="9">
        <v>2.82</v>
      </c>
      <c r="K61" s="10">
        <f t="shared" si="4"/>
        <v>36.798000000000002</v>
      </c>
      <c r="L61" s="10">
        <f t="shared" si="5"/>
        <v>12.047000000000001</v>
      </c>
      <c r="M61" s="5" t="s">
        <v>34</v>
      </c>
      <c r="N61" s="5">
        <v>4</v>
      </c>
      <c r="O61" s="1" t="s">
        <v>20</v>
      </c>
      <c r="P61" s="11">
        <v>0.4</v>
      </c>
      <c r="Q61" s="11">
        <v>0.6</v>
      </c>
    </row>
    <row r="62" spans="1:17">
      <c r="A62" s="12">
        <v>60</v>
      </c>
      <c r="B62" s="1" t="s">
        <v>200</v>
      </c>
      <c r="C62" s="1" t="s">
        <v>201</v>
      </c>
      <c r="D62" s="9" t="s">
        <v>202</v>
      </c>
      <c r="E62" s="9">
        <v>3649.63</v>
      </c>
      <c r="F62" s="9">
        <v>1158.9000000000001</v>
      </c>
      <c r="G62" s="9">
        <v>36</v>
      </c>
      <c r="H62" s="9">
        <v>49.63</v>
      </c>
      <c r="I62" s="9">
        <v>11</v>
      </c>
      <c r="J62" s="9">
        <v>58.9</v>
      </c>
      <c r="K62" s="10">
        <f t="shared" si="4"/>
        <v>36.827166666666663</v>
      </c>
      <c r="L62" s="10">
        <f t="shared" si="5"/>
        <v>11.981666666666667</v>
      </c>
      <c r="M62" s="5" t="s">
        <v>34</v>
      </c>
      <c r="N62" s="5" t="s">
        <v>34</v>
      </c>
      <c r="O62" s="1" t="s">
        <v>20</v>
      </c>
      <c r="P62" s="11" t="s">
        <v>34</v>
      </c>
      <c r="Q62" s="11" t="s">
        <v>34</v>
      </c>
    </row>
    <row r="63" spans="1:17">
      <c r="A63" s="12">
        <v>61</v>
      </c>
      <c r="B63" s="1" t="s">
        <v>203</v>
      </c>
      <c r="C63" s="1" t="s">
        <v>204</v>
      </c>
      <c r="D63" s="9" t="s">
        <v>205</v>
      </c>
      <c r="E63" s="9">
        <v>3822.1</v>
      </c>
      <c r="F63" s="9">
        <v>1459.9</v>
      </c>
      <c r="G63" s="9">
        <v>38</v>
      </c>
      <c r="H63" s="9">
        <v>22.1</v>
      </c>
      <c r="I63" s="9">
        <v>14</v>
      </c>
      <c r="J63" s="9">
        <v>59.9</v>
      </c>
      <c r="K63" s="10">
        <f t="shared" si="4"/>
        <v>38.368333333333332</v>
      </c>
      <c r="L63" s="10">
        <f t="shared" si="5"/>
        <v>14.998333333333333</v>
      </c>
      <c r="M63" s="5" t="s">
        <v>34</v>
      </c>
      <c r="N63" s="5" t="s">
        <v>34</v>
      </c>
      <c r="O63" s="1" t="s">
        <v>26</v>
      </c>
      <c r="P63" s="11">
        <v>2</v>
      </c>
      <c r="Q63" s="11">
        <v>5</v>
      </c>
    </row>
    <row r="64" spans="1:17">
      <c r="A64" s="12">
        <v>62</v>
      </c>
      <c r="B64" s="1" t="s">
        <v>206</v>
      </c>
      <c r="C64" s="1" t="s">
        <v>207</v>
      </c>
      <c r="D64" s="9" t="s">
        <v>208</v>
      </c>
      <c r="E64" s="9">
        <v>3825.1</v>
      </c>
      <c r="F64" s="9">
        <v>1457.41</v>
      </c>
      <c r="G64" s="9">
        <v>38</v>
      </c>
      <c r="H64" s="9">
        <v>25.1</v>
      </c>
      <c r="I64" s="9">
        <v>14</v>
      </c>
      <c r="J64" s="9">
        <v>57.41</v>
      </c>
      <c r="K64" s="10">
        <f t="shared" si="4"/>
        <v>38.418333333333337</v>
      </c>
      <c r="L64" s="10">
        <f t="shared" si="5"/>
        <v>14.956833333333334</v>
      </c>
      <c r="M64" s="5">
        <v>65</v>
      </c>
      <c r="N64" s="5">
        <v>40</v>
      </c>
      <c r="O64" s="1" t="s">
        <v>30</v>
      </c>
      <c r="P64" s="11">
        <v>0.7</v>
      </c>
      <c r="Q64" s="11">
        <v>12</v>
      </c>
    </row>
    <row r="65" spans="1:17">
      <c r="A65" s="12">
        <v>63</v>
      </c>
      <c r="B65" s="1" t="s">
        <v>209</v>
      </c>
      <c r="C65" s="1" t="s">
        <v>210</v>
      </c>
      <c r="D65" s="9" t="s">
        <v>211</v>
      </c>
      <c r="E65" s="9">
        <v>3824.85</v>
      </c>
      <c r="F65" s="9">
        <v>1458.1</v>
      </c>
      <c r="G65" s="9">
        <v>38</v>
      </c>
      <c r="H65" s="9">
        <v>24.85</v>
      </c>
      <c r="I65" s="9">
        <v>14</v>
      </c>
      <c r="J65" s="9">
        <v>58.1</v>
      </c>
      <c r="K65" s="10">
        <f t="shared" si="4"/>
        <v>38.414166666666667</v>
      </c>
      <c r="L65" s="10">
        <f t="shared" si="5"/>
        <v>14.968333333333334</v>
      </c>
      <c r="M65" s="5">
        <v>150</v>
      </c>
      <c r="N65" s="5">
        <v>70</v>
      </c>
      <c r="O65" s="1" t="s">
        <v>26</v>
      </c>
      <c r="P65" s="11">
        <v>3</v>
      </c>
      <c r="Q65" s="11">
        <v>20</v>
      </c>
    </row>
    <row r="66" spans="1:17">
      <c r="A66" s="12">
        <v>64</v>
      </c>
      <c r="B66" s="1" t="s">
        <v>212</v>
      </c>
      <c r="C66" s="1" t="s">
        <v>213</v>
      </c>
      <c r="D66" s="9" t="s">
        <v>214</v>
      </c>
      <c r="E66" s="9">
        <v>3825.1</v>
      </c>
      <c r="F66" s="9">
        <v>1457.3</v>
      </c>
      <c r="G66" s="9">
        <v>38</v>
      </c>
      <c r="H66" s="9">
        <v>25.1</v>
      </c>
      <c r="I66" s="9">
        <v>14</v>
      </c>
      <c r="J66" s="9">
        <v>57.3</v>
      </c>
      <c r="K66" s="10">
        <f t="shared" si="4"/>
        <v>38.418333333333337</v>
      </c>
      <c r="L66" s="10">
        <f t="shared" si="5"/>
        <v>14.955</v>
      </c>
      <c r="M66" s="5" t="s">
        <v>34</v>
      </c>
      <c r="N66" s="5" t="s">
        <v>34</v>
      </c>
      <c r="O66" s="1" t="s">
        <v>26</v>
      </c>
      <c r="P66" s="11" t="s">
        <v>34</v>
      </c>
      <c r="Q66" s="11">
        <v>3.7</v>
      </c>
    </row>
    <row r="67" spans="1:17">
      <c r="A67" s="12">
        <v>65</v>
      </c>
      <c r="B67" s="1" t="s">
        <v>215</v>
      </c>
      <c r="C67" s="1" t="s">
        <v>216</v>
      </c>
      <c r="D67" s="9" t="s">
        <v>217</v>
      </c>
      <c r="E67" s="9">
        <v>3812.09</v>
      </c>
      <c r="F67" s="9">
        <v>1314.05</v>
      </c>
      <c r="G67" s="9">
        <v>38</v>
      </c>
      <c r="H67" s="9">
        <v>12.09</v>
      </c>
      <c r="I67" s="9">
        <v>13</v>
      </c>
      <c r="J67" s="9">
        <v>14.05</v>
      </c>
      <c r="K67" s="10">
        <f t="shared" si="4"/>
        <v>38.201500000000003</v>
      </c>
      <c r="L67" s="10">
        <f t="shared" si="5"/>
        <v>13.234166666666667</v>
      </c>
      <c r="M67" s="5">
        <v>130</v>
      </c>
      <c r="N67" s="5">
        <v>15</v>
      </c>
      <c r="O67" s="1" t="s">
        <v>20</v>
      </c>
      <c r="P67" s="11">
        <v>1</v>
      </c>
      <c r="Q67" s="11">
        <v>5</v>
      </c>
    </row>
    <row r="68" spans="1:17">
      <c r="A68" s="12">
        <v>66</v>
      </c>
      <c r="B68" s="1" t="s">
        <v>218</v>
      </c>
      <c r="C68" s="1" t="s">
        <v>219</v>
      </c>
      <c r="D68" s="9" t="s">
        <v>220</v>
      </c>
      <c r="E68" s="9">
        <v>3759.2</v>
      </c>
      <c r="F68" s="9">
        <v>1225.5</v>
      </c>
      <c r="G68" s="9">
        <v>37</v>
      </c>
      <c r="H68" s="9">
        <v>59.2</v>
      </c>
      <c r="I68" s="9">
        <v>12</v>
      </c>
      <c r="J68" s="9">
        <v>25.5</v>
      </c>
      <c r="K68" s="10">
        <f t="shared" si="4"/>
        <v>37.986666666666665</v>
      </c>
      <c r="L68" s="10">
        <f t="shared" si="5"/>
        <v>12.425000000000001</v>
      </c>
      <c r="M68" s="5" t="s">
        <v>34</v>
      </c>
      <c r="N68" s="5" t="s">
        <v>34</v>
      </c>
      <c r="O68" s="1" t="s">
        <v>20</v>
      </c>
      <c r="P68" s="11" t="s">
        <v>34</v>
      </c>
      <c r="Q68" s="11" t="s">
        <v>34</v>
      </c>
    </row>
    <row r="69" spans="1:17">
      <c r="A69" s="12">
        <v>67</v>
      </c>
      <c r="B69" s="1" t="s">
        <v>221</v>
      </c>
      <c r="C69" s="1" t="s">
        <v>222</v>
      </c>
      <c r="D69" s="9" t="s">
        <v>223</v>
      </c>
      <c r="E69" s="9">
        <v>3705.17</v>
      </c>
      <c r="F69" s="9">
        <v>1356.53</v>
      </c>
      <c r="G69" s="9">
        <v>37</v>
      </c>
      <c r="H69" s="9">
        <v>5.17</v>
      </c>
      <c r="I69" s="9">
        <v>13</v>
      </c>
      <c r="J69" s="9">
        <v>56.53</v>
      </c>
      <c r="K69" s="10">
        <f t="shared" si="4"/>
        <v>37.086166666666664</v>
      </c>
      <c r="L69" s="10">
        <f t="shared" si="5"/>
        <v>13.942166666666667</v>
      </c>
      <c r="M69" s="5">
        <v>150</v>
      </c>
      <c r="N69" s="5">
        <v>20</v>
      </c>
      <c r="O69" s="1" t="s">
        <v>26</v>
      </c>
      <c r="P69" s="11">
        <v>2</v>
      </c>
      <c r="Q69" s="11">
        <v>6</v>
      </c>
    </row>
    <row r="70" spans="1:17">
      <c r="A70" s="12">
        <v>68</v>
      </c>
      <c r="B70" s="1" t="s">
        <v>224</v>
      </c>
      <c r="C70" s="1" t="s">
        <v>225</v>
      </c>
      <c r="D70" s="9" t="s">
        <v>226</v>
      </c>
      <c r="E70" s="9">
        <v>3653.8</v>
      </c>
      <c r="F70" s="9">
        <v>1508.6</v>
      </c>
      <c r="G70" s="9">
        <v>36</v>
      </c>
      <c r="H70" s="9">
        <v>53.8</v>
      </c>
      <c r="I70" s="9">
        <v>15</v>
      </c>
      <c r="J70" s="9">
        <v>8.6</v>
      </c>
      <c r="K70" s="10">
        <f t="shared" si="4"/>
        <v>36.896666666666668</v>
      </c>
      <c r="L70" s="10">
        <f t="shared" si="5"/>
        <v>15.143333333333333</v>
      </c>
      <c r="M70" s="5" t="s">
        <v>34</v>
      </c>
      <c r="N70" s="5" t="s">
        <v>34</v>
      </c>
      <c r="O70" s="1" t="s">
        <v>26</v>
      </c>
      <c r="P70" s="11">
        <v>0</v>
      </c>
      <c r="Q70" s="11">
        <v>3</v>
      </c>
    </row>
    <row r="71" spans="1:17">
      <c r="A71" s="12">
        <v>69</v>
      </c>
      <c r="B71" s="1" t="s">
        <v>227</v>
      </c>
      <c r="C71" s="1" t="s">
        <v>228</v>
      </c>
      <c r="D71" s="9" t="s">
        <v>229</v>
      </c>
      <c r="E71" s="9">
        <v>3717.02</v>
      </c>
      <c r="F71" s="9">
        <v>1511.58</v>
      </c>
      <c r="G71" s="9">
        <v>37</v>
      </c>
      <c r="H71" s="9">
        <v>17.02</v>
      </c>
      <c r="I71" s="9">
        <v>15</v>
      </c>
      <c r="J71" s="9">
        <v>11.58</v>
      </c>
      <c r="K71" s="10">
        <f t="shared" si="4"/>
        <v>37.283666666666669</v>
      </c>
      <c r="L71" s="10">
        <f t="shared" si="5"/>
        <v>15.193</v>
      </c>
      <c r="M71" s="5">
        <v>150</v>
      </c>
      <c r="N71" s="5">
        <v>24</v>
      </c>
      <c r="O71" s="1" t="s">
        <v>30</v>
      </c>
      <c r="P71" s="11" t="s">
        <v>34</v>
      </c>
      <c r="Q71" s="11" t="s">
        <v>34</v>
      </c>
    </row>
    <row r="72" spans="1:17">
      <c r="A72" s="12">
        <v>70</v>
      </c>
      <c r="B72" s="1" t="s">
        <v>230</v>
      </c>
      <c r="C72" s="1" t="s">
        <v>231</v>
      </c>
      <c r="D72" s="9" t="s">
        <v>223</v>
      </c>
      <c r="E72" s="9">
        <v>3705.17</v>
      </c>
      <c r="F72" s="9">
        <v>1356.53</v>
      </c>
      <c r="G72" s="9">
        <v>37</v>
      </c>
      <c r="H72" s="9">
        <v>5.17</v>
      </c>
      <c r="I72" s="9">
        <v>13</v>
      </c>
      <c r="J72" s="9">
        <v>56.53</v>
      </c>
      <c r="K72" s="10">
        <f t="shared" si="4"/>
        <v>37.086166666666664</v>
      </c>
      <c r="L72" s="10">
        <f t="shared" si="5"/>
        <v>13.942166666666667</v>
      </c>
      <c r="M72" s="5">
        <v>394</v>
      </c>
      <c r="N72" s="5">
        <v>70</v>
      </c>
      <c r="O72" s="1" t="s">
        <v>26</v>
      </c>
      <c r="P72" s="11">
        <v>4</v>
      </c>
      <c r="Q72" s="11">
        <v>6</v>
      </c>
    </row>
    <row r="73" spans="1:17">
      <c r="A73" s="12">
        <v>71</v>
      </c>
      <c r="B73" s="1" t="s">
        <v>232</v>
      </c>
      <c r="C73" s="1" t="s">
        <v>233</v>
      </c>
      <c r="D73" s="9" t="s">
        <v>234</v>
      </c>
      <c r="E73" s="9">
        <v>3811.11</v>
      </c>
      <c r="F73" s="9">
        <v>1308.24</v>
      </c>
      <c r="G73" s="9">
        <v>38</v>
      </c>
      <c r="H73" s="9">
        <v>11.11</v>
      </c>
      <c r="I73" s="9">
        <v>13</v>
      </c>
      <c r="J73" s="9">
        <v>8.24</v>
      </c>
      <c r="K73" s="10">
        <f t="shared" si="4"/>
        <v>38.185166666666667</v>
      </c>
      <c r="L73" s="10">
        <f t="shared" si="5"/>
        <v>13.137333333333334</v>
      </c>
      <c r="M73" s="5">
        <v>300</v>
      </c>
      <c r="N73" s="5">
        <v>18</v>
      </c>
      <c r="O73" s="1" t="s">
        <v>26</v>
      </c>
      <c r="P73" s="11">
        <v>2.5</v>
      </c>
      <c r="Q73" s="11">
        <v>4</v>
      </c>
    </row>
    <row r="74" spans="1:17">
      <c r="A74" s="12">
        <v>72</v>
      </c>
      <c r="B74" s="1" t="s">
        <v>235</v>
      </c>
      <c r="C74" s="1" t="s">
        <v>236</v>
      </c>
      <c r="D74" s="9" t="s">
        <v>237</v>
      </c>
      <c r="E74" s="9">
        <v>3709.8</v>
      </c>
      <c r="F74" s="9">
        <v>1343.5</v>
      </c>
      <c r="G74" s="9">
        <v>37</v>
      </c>
      <c r="H74" s="9">
        <v>9.8000000000000007</v>
      </c>
      <c r="I74" s="9">
        <v>13</v>
      </c>
      <c r="J74" s="9">
        <v>43.5</v>
      </c>
      <c r="K74" s="10">
        <f t="shared" si="4"/>
        <v>37.163333333333334</v>
      </c>
      <c r="L74" s="10">
        <f t="shared" si="5"/>
        <v>13.725</v>
      </c>
      <c r="M74" s="5" t="s">
        <v>34</v>
      </c>
      <c r="N74" s="5" t="s">
        <v>34</v>
      </c>
      <c r="O74" s="1" t="s">
        <v>26</v>
      </c>
      <c r="P74" s="11" t="s">
        <v>34</v>
      </c>
      <c r="Q74" s="11" t="s">
        <v>34</v>
      </c>
    </row>
    <row r="75" spans="1:17">
      <c r="A75" s="12">
        <v>73</v>
      </c>
      <c r="B75" s="1" t="s">
        <v>238</v>
      </c>
      <c r="C75" s="1" t="s">
        <v>239</v>
      </c>
      <c r="D75" s="9" t="s">
        <v>240</v>
      </c>
      <c r="E75" s="9">
        <v>3809.22</v>
      </c>
      <c r="F75" s="9">
        <v>1458.39</v>
      </c>
      <c r="G75" s="9">
        <v>38</v>
      </c>
      <c r="H75" s="9">
        <v>9.2200000000000006</v>
      </c>
      <c r="I75" s="9">
        <v>14</v>
      </c>
      <c r="J75" s="9">
        <v>58.39</v>
      </c>
      <c r="K75" s="10">
        <f t="shared" si="4"/>
        <v>38.153666666666666</v>
      </c>
      <c r="L75" s="10">
        <f t="shared" si="5"/>
        <v>14.973166666666666</v>
      </c>
      <c r="M75" s="5">
        <v>50</v>
      </c>
      <c r="N75" s="5" t="s">
        <v>34</v>
      </c>
      <c r="O75" s="1" t="s">
        <v>241</v>
      </c>
      <c r="P75" s="11" t="s">
        <v>34</v>
      </c>
      <c r="Q75" s="11">
        <v>18</v>
      </c>
    </row>
    <row r="76" spans="1:17">
      <c r="A76" s="12">
        <v>74</v>
      </c>
      <c r="B76" s="1" t="s">
        <v>242</v>
      </c>
      <c r="C76" s="1" t="s">
        <v>243</v>
      </c>
      <c r="D76" s="9" t="s">
        <v>244</v>
      </c>
      <c r="E76" s="9">
        <v>3807.6</v>
      </c>
      <c r="F76" s="9">
        <v>1506.72</v>
      </c>
      <c r="G76" s="9">
        <v>38</v>
      </c>
      <c r="H76" s="9">
        <v>7.6</v>
      </c>
      <c r="I76" s="9">
        <v>15</v>
      </c>
      <c r="J76" s="9">
        <v>6.72</v>
      </c>
      <c r="K76" s="10">
        <f t="shared" si="4"/>
        <v>38.126666666666665</v>
      </c>
      <c r="L76" s="10">
        <f t="shared" si="5"/>
        <v>15.112</v>
      </c>
      <c r="M76" s="5">
        <v>680</v>
      </c>
      <c r="N76" s="5">
        <v>40</v>
      </c>
      <c r="O76" s="1" t="s">
        <v>50</v>
      </c>
      <c r="P76" s="11">
        <v>2</v>
      </c>
      <c r="Q76" s="11">
        <v>5</v>
      </c>
    </row>
    <row r="77" spans="1:17">
      <c r="A77" s="12">
        <v>75</v>
      </c>
      <c r="B77" s="1" t="s">
        <v>245</v>
      </c>
      <c r="C77" s="1" t="s">
        <v>246</v>
      </c>
      <c r="D77" s="9" t="s">
        <v>247</v>
      </c>
      <c r="E77" s="9">
        <v>3646.78</v>
      </c>
      <c r="F77" s="9">
        <v>1432.89</v>
      </c>
      <c r="G77" s="9">
        <v>36</v>
      </c>
      <c r="H77" s="9">
        <v>46.78</v>
      </c>
      <c r="I77" s="9">
        <v>14</v>
      </c>
      <c r="J77" s="9">
        <v>32.89</v>
      </c>
      <c r="K77" s="10">
        <f t="shared" si="4"/>
        <v>36.779666666666664</v>
      </c>
      <c r="L77" s="10">
        <f t="shared" si="5"/>
        <v>14.548166666666667</v>
      </c>
      <c r="M77" s="5">
        <v>720</v>
      </c>
      <c r="N77" s="5">
        <v>60</v>
      </c>
      <c r="O77" s="1" t="s">
        <v>26</v>
      </c>
      <c r="P77" s="11">
        <v>2</v>
      </c>
      <c r="Q77" s="11">
        <v>5</v>
      </c>
    </row>
    <row r="78" spans="1:17">
      <c r="A78" s="12">
        <v>76</v>
      </c>
      <c r="B78" s="1" t="s">
        <v>248</v>
      </c>
      <c r="C78" s="1" t="s">
        <v>249</v>
      </c>
      <c r="D78" s="9" t="s">
        <v>250</v>
      </c>
      <c r="E78" s="9">
        <v>3744.13</v>
      </c>
      <c r="F78" s="9">
        <v>1512.62</v>
      </c>
      <c r="G78" s="9">
        <v>37</v>
      </c>
      <c r="H78" s="9">
        <v>44.13</v>
      </c>
      <c r="I78" s="9">
        <v>15</v>
      </c>
      <c r="J78" s="9">
        <v>12.62</v>
      </c>
      <c r="K78" s="10">
        <f t="shared" si="4"/>
        <v>37.735500000000002</v>
      </c>
      <c r="L78" s="10">
        <f t="shared" si="5"/>
        <v>15.210333333333333</v>
      </c>
      <c r="M78" s="5">
        <v>380</v>
      </c>
      <c r="N78" s="5">
        <v>85</v>
      </c>
      <c r="O78" s="1" t="s">
        <v>30</v>
      </c>
      <c r="P78" s="11">
        <v>4.7</v>
      </c>
      <c r="Q78" s="11">
        <v>13</v>
      </c>
    </row>
    <row r="79" spans="1:17">
      <c r="A79" s="12">
        <v>77</v>
      </c>
      <c r="B79" s="1" t="s">
        <v>251</v>
      </c>
      <c r="C79" s="1" t="s">
        <v>252</v>
      </c>
      <c r="D79" s="9" t="s">
        <v>253</v>
      </c>
      <c r="E79" s="9">
        <v>3746.9</v>
      </c>
      <c r="F79" s="9">
        <v>1226.2</v>
      </c>
      <c r="G79" s="9">
        <v>37</v>
      </c>
      <c r="H79" s="9">
        <v>46.9</v>
      </c>
      <c r="I79" s="9">
        <v>12</v>
      </c>
      <c r="J79" s="9">
        <v>26.2</v>
      </c>
      <c r="K79" s="10">
        <f t="shared" si="4"/>
        <v>37.781666666666666</v>
      </c>
      <c r="L79" s="10">
        <f t="shared" si="5"/>
        <v>12.436666666666667</v>
      </c>
      <c r="M79" s="5">
        <v>236</v>
      </c>
      <c r="N79" s="5">
        <v>35</v>
      </c>
      <c r="O79" s="1" t="s">
        <v>50</v>
      </c>
      <c r="P79" s="11">
        <v>1</v>
      </c>
      <c r="Q79" s="11">
        <v>7</v>
      </c>
    </row>
    <row r="80" spans="1:17">
      <c r="A80" s="12">
        <v>78</v>
      </c>
      <c r="B80" s="1" t="s">
        <v>254</v>
      </c>
      <c r="C80" s="1" t="s">
        <v>255</v>
      </c>
      <c r="D80" s="9" t="s">
        <v>256</v>
      </c>
      <c r="E80" s="9">
        <v>3738.56</v>
      </c>
      <c r="F80" s="9">
        <v>1235.22</v>
      </c>
      <c r="G80" s="9">
        <v>37</v>
      </c>
      <c r="H80" s="9">
        <v>38.56</v>
      </c>
      <c r="I80" s="9">
        <v>12</v>
      </c>
      <c r="J80" s="9">
        <v>35.22</v>
      </c>
      <c r="K80" s="10">
        <f t="shared" si="4"/>
        <v>37.642666666666663</v>
      </c>
      <c r="L80" s="10">
        <f t="shared" si="5"/>
        <v>12.587</v>
      </c>
      <c r="M80" s="5">
        <v>400</v>
      </c>
      <c r="N80" s="5">
        <v>60</v>
      </c>
      <c r="O80" s="1" t="s">
        <v>43</v>
      </c>
      <c r="P80" s="11">
        <v>1</v>
      </c>
      <c r="Q80" s="11">
        <v>3.5</v>
      </c>
    </row>
    <row r="81" spans="1:17">
      <c r="A81" s="12">
        <v>79</v>
      </c>
      <c r="B81" s="1" t="s">
        <v>257</v>
      </c>
      <c r="C81" s="1" t="s">
        <v>258</v>
      </c>
      <c r="D81" s="9" t="s">
        <v>256</v>
      </c>
      <c r="E81" s="9">
        <v>3738.56</v>
      </c>
      <c r="F81" s="9">
        <v>1235.22</v>
      </c>
      <c r="G81" s="9">
        <v>37</v>
      </c>
      <c r="H81" s="9">
        <v>38.56</v>
      </c>
      <c r="I81" s="9">
        <v>12</v>
      </c>
      <c r="J81" s="9">
        <v>35.22</v>
      </c>
      <c r="K81" s="10">
        <f t="shared" si="4"/>
        <v>37.642666666666663</v>
      </c>
      <c r="L81" s="10">
        <f t="shared" si="5"/>
        <v>12.587</v>
      </c>
      <c r="M81" s="5">
        <v>110</v>
      </c>
      <c r="N81" s="5">
        <v>20</v>
      </c>
      <c r="O81" s="1" t="s">
        <v>43</v>
      </c>
      <c r="P81" s="11">
        <v>1</v>
      </c>
      <c r="Q81" s="11">
        <v>3.5</v>
      </c>
    </row>
    <row r="82" spans="1:17">
      <c r="A82" s="12">
        <v>80</v>
      </c>
      <c r="B82" s="1" t="s">
        <v>259</v>
      </c>
      <c r="C82" s="1" t="s">
        <v>260</v>
      </c>
      <c r="D82" s="9" t="s">
        <v>261</v>
      </c>
      <c r="E82" s="9">
        <v>3643.91</v>
      </c>
      <c r="F82" s="9">
        <v>1507.47</v>
      </c>
      <c r="G82" s="9">
        <v>36</v>
      </c>
      <c r="H82" s="9">
        <v>43.91</v>
      </c>
      <c r="I82" s="9">
        <v>15</v>
      </c>
      <c r="J82" s="9">
        <v>7.47</v>
      </c>
      <c r="K82" s="10">
        <f t="shared" si="4"/>
        <v>36.731833333333334</v>
      </c>
      <c r="L82" s="10">
        <f t="shared" si="5"/>
        <v>15.124499999999999</v>
      </c>
      <c r="M82" s="5">
        <v>205</v>
      </c>
      <c r="N82" s="5">
        <v>25</v>
      </c>
      <c r="O82" s="1" t="s">
        <v>241</v>
      </c>
      <c r="P82" s="11">
        <v>1</v>
      </c>
      <c r="Q82" s="11">
        <v>5</v>
      </c>
    </row>
    <row r="83" spans="1:17">
      <c r="A83" s="12">
        <v>81</v>
      </c>
      <c r="B83" s="1" t="s">
        <v>262</v>
      </c>
      <c r="C83" s="1" t="s">
        <v>263</v>
      </c>
      <c r="D83" s="9" t="s">
        <v>261</v>
      </c>
      <c r="E83" s="9">
        <v>3643.91</v>
      </c>
      <c r="F83" s="9">
        <v>1507.47</v>
      </c>
      <c r="G83" s="9">
        <v>36</v>
      </c>
      <c r="H83" s="9">
        <v>43.91</v>
      </c>
      <c r="I83" s="9">
        <v>15</v>
      </c>
      <c r="J83" s="9">
        <v>7.47</v>
      </c>
      <c r="K83" s="10">
        <f t="shared" si="4"/>
        <v>36.731833333333334</v>
      </c>
      <c r="L83" s="10">
        <f t="shared" si="5"/>
        <v>15.124499999999999</v>
      </c>
      <c r="M83" s="5">
        <v>60</v>
      </c>
      <c r="N83" s="5">
        <v>30</v>
      </c>
      <c r="O83" s="1" t="s">
        <v>30</v>
      </c>
      <c r="P83" s="11">
        <v>1</v>
      </c>
      <c r="Q83" s="11">
        <v>5</v>
      </c>
    </row>
    <row r="84" spans="1:17">
      <c r="A84" s="12">
        <v>82</v>
      </c>
      <c r="B84" s="1" t="s">
        <v>264</v>
      </c>
      <c r="C84" s="1" t="s">
        <v>265</v>
      </c>
      <c r="D84" s="9" t="s">
        <v>266</v>
      </c>
      <c r="E84" s="9">
        <v>3644.4</v>
      </c>
      <c r="F84" s="9">
        <v>1507.2</v>
      </c>
      <c r="G84" s="9">
        <v>36</v>
      </c>
      <c r="H84" s="9">
        <v>44.4</v>
      </c>
      <c r="I84" s="9">
        <v>15</v>
      </c>
      <c r="J84" s="9">
        <v>7.2</v>
      </c>
      <c r="K84" s="10">
        <f t="shared" si="4"/>
        <v>36.74</v>
      </c>
      <c r="L84" s="10">
        <f t="shared" si="5"/>
        <v>15.12</v>
      </c>
      <c r="M84" s="5">
        <v>150</v>
      </c>
      <c r="N84" s="5">
        <v>14</v>
      </c>
      <c r="O84" s="1" t="s">
        <v>30</v>
      </c>
      <c r="P84" s="11">
        <v>1.5</v>
      </c>
      <c r="Q84" s="11">
        <v>3.3</v>
      </c>
    </row>
    <row r="85" spans="1:17">
      <c r="A85" s="12">
        <v>83</v>
      </c>
      <c r="B85" s="1" t="s">
        <v>267</v>
      </c>
      <c r="C85" s="1" t="s">
        <v>268</v>
      </c>
      <c r="D85" s="9" t="s">
        <v>261</v>
      </c>
      <c r="E85" s="9">
        <v>3643.91</v>
      </c>
      <c r="F85" s="9">
        <v>1507.47</v>
      </c>
      <c r="G85" s="9">
        <v>36</v>
      </c>
      <c r="H85" s="9">
        <v>43.91</v>
      </c>
      <c r="I85" s="9">
        <v>15</v>
      </c>
      <c r="J85" s="9">
        <v>7.47</v>
      </c>
      <c r="K85" s="10">
        <f t="shared" si="4"/>
        <v>36.731833333333334</v>
      </c>
      <c r="L85" s="10">
        <f t="shared" si="5"/>
        <v>15.124499999999999</v>
      </c>
      <c r="M85" s="5">
        <v>150</v>
      </c>
      <c r="N85" s="5">
        <v>35</v>
      </c>
      <c r="O85" s="1" t="s">
        <v>30</v>
      </c>
      <c r="P85" s="11">
        <v>1</v>
      </c>
      <c r="Q85" s="11">
        <v>6</v>
      </c>
    </row>
    <row r="86" spans="1:17">
      <c r="A86" s="12">
        <v>84</v>
      </c>
      <c r="B86" s="1" t="s">
        <v>269</v>
      </c>
      <c r="C86" s="1" t="s">
        <v>270</v>
      </c>
      <c r="D86" s="9" t="s">
        <v>261</v>
      </c>
      <c r="E86" s="9">
        <v>3643.91</v>
      </c>
      <c r="F86" s="9">
        <v>1507.47</v>
      </c>
      <c r="G86" s="9">
        <v>36</v>
      </c>
      <c r="H86" s="9">
        <v>43.91</v>
      </c>
      <c r="I86" s="9">
        <v>15</v>
      </c>
      <c r="J86" s="9">
        <v>7.47</v>
      </c>
      <c r="K86" s="10">
        <f t="shared" si="4"/>
        <v>36.731833333333334</v>
      </c>
      <c r="L86" s="10">
        <f t="shared" si="5"/>
        <v>15.124499999999999</v>
      </c>
      <c r="M86" s="5">
        <v>120</v>
      </c>
      <c r="N86" s="5">
        <v>55</v>
      </c>
      <c r="O86" s="1" t="s">
        <v>43</v>
      </c>
      <c r="P86" s="11">
        <v>1.5</v>
      </c>
      <c r="Q86" s="11">
        <v>7.5</v>
      </c>
    </row>
    <row r="87" spans="1:17">
      <c r="A87" s="12">
        <v>85</v>
      </c>
      <c r="B87" s="1" t="s">
        <v>271</v>
      </c>
      <c r="C87" s="1" t="s">
        <v>272</v>
      </c>
      <c r="D87" s="9" t="s">
        <v>273</v>
      </c>
      <c r="E87" s="9">
        <v>3811.5</v>
      </c>
      <c r="F87" s="9">
        <v>1533.71</v>
      </c>
      <c r="G87" s="9">
        <v>38</v>
      </c>
      <c r="H87" s="9">
        <v>11.5</v>
      </c>
      <c r="I87" s="9">
        <v>15</v>
      </c>
      <c r="J87" s="9">
        <v>33.71</v>
      </c>
      <c r="K87" s="10">
        <f t="shared" si="4"/>
        <v>38.19166666666667</v>
      </c>
      <c r="L87" s="10">
        <f t="shared" si="5"/>
        <v>15.561833333333333</v>
      </c>
      <c r="M87" s="5" t="s">
        <v>34</v>
      </c>
      <c r="N87" s="5" t="s">
        <v>34</v>
      </c>
      <c r="O87" s="1" t="s">
        <v>50</v>
      </c>
      <c r="P87" s="11">
        <v>8</v>
      </c>
      <c r="Q87" s="11">
        <v>13</v>
      </c>
    </row>
    <row r="88" spans="1:17">
      <c r="A88" s="12">
        <v>86</v>
      </c>
      <c r="B88" s="1" t="s">
        <v>274</v>
      </c>
      <c r="C88" s="1" t="s">
        <v>275</v>
      </c>
      <c r="D88" s="9" t="s">
        <v>276</v>
      </c>
      <c r="E88" s="9">
        <v>3811.7</v>
      </c>
      <c r="F88" s="9">
        <v>1533.66</v>
      </c>
      <c r="G88" s="9">
        <v>38</v>
      </c>
      <c r="H88" s="9">
        <v>11.7</v>
      </c>
      <c r="I88" s="9">
        <v>15</v>
      </c>
      <c r="J88" s="9">
        <v>33.659999999999997</v>
      </c>
      <c r="K88" s="10">
        <f t="shared" si="4"/>
        <v>38.195</v>
      </c>
      <c r="L88" s="10">
        <f t="shared" si="5"/>
        <v>15.561</v>
      </c>
      <c r="M88" s="5">
        <v>160</v>
      </c>
      <c r="N88" s="5">
        <v>35</v>
      </c>
      <c r="O88" s="14" t="s">
        <v>277</v>
      </c>
      <c r="P88" s="11">
        <v>4</v>
      </c>
      <c r="Q88" s="11">
        <v>40</v>
      </c>
    </row>
    <row r="89" spans="1:17">
      <c r="A89" s="12">
        <v>87</v>
      </c>
      <c r="B89" s="1" t="s">
        <v>278</v>
      </c>
      <c r="C89" s="1" t="s">
        <v>279</v>
      </c>
      <c r="D89" s="9" t="s">
        <v>280</v>
      </c>
      <c r="E89" s="9">
        <v>3812.86</v>
      </c>
      <c r="F89" s="9">
        <v>1514.96</v>
      </c>
      <c r="G89" s="9">
        <v>38</v>
      </c>
      <c r="H89" s="9">
        <v>12.86</v>
      </c>
      <c r="I89" s="9">
        <v>15</v>
      </c>
      <c r="J89" s="9">
        <v>14.96</v>
      </c>
      <c r="K89" s="10">
        <f t="shared" si="4"/>
        <v>38.214333333333336</v>
      </c>
      <c r="L89" s="10">
        <f t="shared" si="5"/>
        <v>15.249333333333333</v>
      </c>
      <c r="M89" s="5">
        <v>140</v>
      </c>
      <c r="N89" s="5">
        <v>40</v>
      </c>
      <c r="O89" s="1" t="s">
        <v>281</v>
      </c>
      <c r="P89" s="11">
        <v>5</v>
      </c>
      <c r="Q89" s="11">
        <v>12</v>
      </c>
    </row>
    <row r="90" spans="1:17">
      <c r="A90" s="12">
        <v>88</v>
      </c>
      <c r="B90" s="1" t="s">
        <v>282</v>
      </c>
      <c r="C90" s="1" t="s">
        <v>283</v>
      </c>
      <c r="D90" s="9" t="s">
        <v>280</v>
      </c>
      <c r="E90" s="9">
        <v>3812.86</v>
      </c>
      <c r="F90" s="9">
        <v>1514.96</v>
      </c>
      <c r="G90" s="9">
        <v>38</v>
      </c>
      <c r="H90" s="9">
        <v>12.86</v>
      </c>
      <c r="I90" s="9">
        <v>15</v>
      </c>
      <c r="J90" s="9">
        <v>14.96</v>
      </c>
      <c r="K90" s="10">
        <f t="shared" si="4"/>
        <v>38.214333333333336</v>
      </c>
      <c r="L90" s="10">
        <f t="shared" si="5"/>
        <v>15.249333333333333</v>
      </c>
      <c r="M90" s="5">
        <v>140</v>
      </c>
      <c r="N90" s="5">
        <v>45</v>
      </c>
      <c r="O90" s="1" t="s">
        <v>43</v>
      </c>
      <c r="P90" s="11">
        <v>6</v>
      </c>
      <c r="Q90" s="11">
        <v>8</v>
      </c>
    </row>
    <row r="91" spans="1:17">
      <c r="A91" s="12">
        <v>89</v>
      </c>
      <c r="B91" s="1" t="s">
        <v>284</v>
      </c>
      <c r="C91" s="1" t="s">
        <v>285</v>
      </c>
      <c r="D91" s="9" t="s">
        <v>286</v>
      </c>
      <c r="E91" s="9">
        <v>3813.47</v>
      </c>
      <c r="F91" s="9">
        <v>1514.57</v>
      </c>
      <c r="G91" s="9">
        <v>38</v>
      </c>
      <c r="H91" s="9">
        <v>13.47</v>
      </c>
      <c r="I91" s="9">
        <v>15</v>
      </c>
      <c r="J91" s="9">
        <v>14.57</v>
      </c>
      <c r="K91" s="10">
        <f t="shared" ref="K91:K120" si="6">G91+(H91/60)</f>
        <v>38.224499999999999</v>
      </c>
      <c r="L91" s="10">
        <f t="shared" ref="L91:L120" si="7">I91+(J91/60)</f>
        <v>15.242833333333333</v>
      </c>
      <c r="M91" s="5">
        <v>160</v>
      </c>
      <c r="N91" s="5">
        <v>35</v>
      </c>
      <c r="O91" s="1" t="s">
        <v>30</v>
      </c>
      <c r="P91" s="11">
        <v>1</v>
      </c>
      <c r="Q91" s="11">
        <v>10</v>
      </c>
    </row>
    <row r="92" spans="1:17">
      <c r="A92" s="12">
        <v>90</v>
      </c>
      <c r="B92" s="1" t="s">
        <v>287</v>
      </c>
      <c r="C92" s="1" t="s">
        <v>288</v>
      </c>
      <c r="D92" s="9" t="s">
        <v>289</v>
      </c>
      <c r="E92" s="9">
        <v>3813.61</v>
      </c>
      <c r="F92" s="9">
        <v>1514.62</v>
      </c>
      <c r="G92" s="9">
        <v>38</v>
      </c>
      <c r="H92" s="9">
        <v>13.61</v>
      </c>
      <c r="I92" s="9">
        <v>15</v>
      </c>
      <c r="J92" s="9">
        <v>14.62</v>
      </c>
      <c r="K92" s="10">
        <f t="shared" si="6"/>
        <v>38.226833333333332</v>
      </c>
      <c r="L92" s="10">
        <f t="shared" si="7"/>
        <v>15.243666666666666</v>
      </c>
      <c r="M92" s="5">
        <v>300</v>
      </c>
      <c r="N92" s="5">
        <v>100</v>
      </c>
      <c r="O92" s="1" t="s">
        <v>26</v>
      </c>
      <c r="P92" s="11">
        <v>3</v>
      </c>
      <c r="Q92" s="11">
        <v>25</v>
      </c>
    </row>
    <row r="93" spans="1:17">
      <c r="A93" s="12">
        <v>91</v>
      </c>
      <c r="B93" s="1" t="s">
        <v>290</v>
      </c>
      <c r="C93" s="1" t="s">
        <v>291</v>
      </c>
      <c r="D93" s="9" t="s">
        <v>292</v>
      </c>
      <c r="E93" s="9">
        <v>3812.24</v>
      </c>
      <c r="F93" s="9">
        <v>1319.76</v>
      </c>
      <c r="G93" s="9">
        <v>38</v>
      </c>
      <c r="H93" s="9">
        <v>12.24</v>
      </c>
      <c r="I93" s="9">
        <v>13</v>
      </c>
      <c r="J93" s="9">
        <v>19.760000000000002</v>
      </c>
      <c r="K93" s="10">
        <f t="shared" si="6"/>
        <v>38.204000000000001</v>
      </c>
      <c r="L93" s="10">
        <f t="shared" si="7"/>
        <v>13.329333333333333</v>
      </c>
      <c r="M93" s="5">
        <v>200</v>
      </c>
      <c r="N93" s="5">
        <v>10</v>
      </c>
      <c r="O93" s="1" t="s">
        <v>30</v>
      </c>
      <c r="P93" s="11">
        <v>0.8</v>
      </c>
      <c r="Q93" s="11">
        <v>2.7</v>
      </c>
    </row>
    <row r="94" spans="1:17">
      <c r="A94" s="12">
        <v>92</v>
      </c>
      <c r="B94" s="1" t="s">
        <v>293</v>
      </c>
      <c r="C94" s="1" t="s">
        <v>294</v>
      </c>
      <c r="D94" s="9" t="s">
        <v>295</v>
      </c>
      <c r="E94" s="9">
        <v>3731.57</v>
      </c>
      <c r="F94" s="9">
        <v>1507.3</v>
      </c>
      <c r="G94" s="9">
        <v>37</v>
      </c>
      <c r="H94" s="9">
        <v>31.57</v>
      </c>
      <c r="I94" s="9">
        <v>15</v>
      </c>
      <c r="J94" s="9">
        <v>7.3</v>
      </c>
      <c r="K94" s="10">
        <f t="shared" si="6"/>
        <v>37.526166666666668</v>
      </c>
      <c r="L94" s="10">
        <f t="shared" si="7"/>
        <v>15.121666666666666</v>
      </c>
      <c r="M94" s="5">
        <v>500</v>
      </c>
      <c r="N94" s="5" t="s">
        <v>34</v>
      </c>
      <c r="O94" s="1" t="s">
        <v>43</v>
      </c>
      <c r="P94" s="11">
        <v>2</v>
      </c>
      <c r="Q94" s="11">
        <v>12</v>
      </c>
    </row>
    <row r="95" spans="1:17">
      <c r="A95" s="12">
        <v>93</v>
      </c>
      <c r="B95" s="1" t="s">
        <v>296</v>
      </c>
      <c r="C95" s="1" t="s">
        <v>297</v>
      </c>
      <c r="D95" s="9" t="s">
        <v>298</v>
      </c>
      <c r="E95" s="9">
        <v>3808.62</v>
      </c>
      <c r="F95" s="9">
        <v>1322.37</v>
      </c>
      <c r="G95" s="9">
        <v>38</v>
      </c>
      <c r="H95" s="9">
        <v>8.6199999999999992</v>
      </c>
      <c r="I95" s="9">
        <v>13</v>
      </c>
      <c r="J95" s="9">
        <v>22.37</v>
      </c>
      <c r="K95" s="10">
        <f t="shared" si="6"/>
        <v>38.143666666666668</v>
      </c>
      <c r="L95" s="10">
        <f t="shared" si="7"/>
        <v>13.372833333333332</v>
      </c>
      <c r="M95" s="5">
        <v>379</v>
      </c>
      <c r="N95" s="5">
        <v>65</v>
      </c>
      <c r="O95" s="1" t="s">
        <v>26</v>
      </c>
      <c r="P95" s="11">
        <v>5</v>
      </c>
      <c r="Q95" s="11">
        <v>6.5</v>
      </c>
    </row>
    <row r="96" spans="1:17">
      <c r="A96" s="12">
        <v>94</v>
      </c>
      <c r="B96" s="1" t="s">
        <v>299</v>
      </c>
      <c r="C96" s="1" t="s">
        <v>300</v>
      </c>
      <c r="D96" s="9" t="s">
        <v>301</v>
      </c>
      <c r="E96" s="9">
        <v>3807.22</v>
      </c>
      <c r="F96" s="9">
        <v>1322.66</v>
      </c>
      <c r="G96" s="9">
        <v>38</v>
      </c>
      <c r="H96" s="9">
        <v>7.22</v>
      </c>
      <c r="I96" s="9">
        <v>13</v>
      </c>
      <c r="J96" s="9">
        <v>22.66</v>
      </c>
      <c r="K96" s="10">
        <f t="shared" si="6"/>
        <v>38.120333333333335</v>
      </c>
      <c r="L96" s="10">
        <f t="shared" si="7"/>
        <v>13.377666666666666</v>
      </c>
      <c r="M96" s="5">
        <v>370</v>
      </c>
      <c r="N96" s="5" t="s">
        <v>34</v>
      </c>
      <c r="O96" s="1" t="s">
        <v>50</v>
      </c>
      <c r="P96" s="11">
        <v>3</v>
      </c>
      <c r="Q96" s="11">
        <v>5</v>
      </c>
    </row>
    <row r="97" spans="1:17">
      <c r="A97" s="12">
        <v>95</v>
      </c>
      <c r="B97" s="1" t="s">
        <v>302</v>
      </c>
      <c r="C97" s="1" t="s">
        <v>303</v>
      </c>
      <c r="D97" s="9" t="s">
        <v>304</v>
      </c>
      <c r="E97" s="9">
        <v>3807.95</v>
      </c>
      <c r="F97" s="9">
        <v>1322.54</v>
      </c>
      <c r="G97" s="9">
        <v>38</v>
      </c>
      <c r="H97" s="9">
        <v>7.95</v>
      </c>
      <c r="I97" s="9">
        <v>13</v>
      </c>
      <c r="J97" s="9">
        <v>22.54</v>
      </c>
      <c r="K97" s="10">
        <f t="shared" si="6"/>
        <v>38.1325</v>
      </c>
      <c r="L97" s="10">
        <f t="shared" si="7"/>
        <v>13.375666666666667</v>
      </c>
      <c r="M97" s="5" t="s">
        <v>34</v>
      </c>
      <c r="N97" s="5" t="s">
        <v>34</v>
      </c>
      <c r="O97" s="1" t="s">
        <v>50</v>
      </c>
      <c r="P97" s="11">
        <v>10</v>
      </c>
      <c r="Q97" s="11">
        <v>15</v>
      </c>
    </row>
    <row r="98" spans="1:17">
      <c r="A98" s="12">
        <v>96</v>
      </c>
      <c r="B98" s="1" t="s">
        <v>60</v>
      </c>
      <c r="C98" s="1" t="s">
        <v>305</v>
      </c>
      <c r="D98" s="9" t="s">
        <v>62</v>
      </c>
      <c r="E98" s="9">
        <v>3805.94</v>
      </c>
      <c r="F98" s="9">
        <v>1325.02</v>
      </c>
      <c r="G98" s="9">
        <v>38</v>
      </c>
      <c r="H98" s="9">
        <v>5.94</v>
      </c>
      <c r="I98" s="9">
        <v>13</v>
      </c>
      <c r="J98" s="9">
        <v>25.02</v>
      </c>
      <c r="K98" s="10">
        <f t="shared" si="6"/>
        <v>38.098999999999997</v>
      </c>
      <c r="L98" s="10">
        <f t="shared" si="7"/>
        <v>13.417</v>
      </c>
      <c r="M98" s="5" t="s">
        <v>34</v>
      </c>
      <c r="N98" s="5" t="s">
        <v>34</v>
      </c>
      <c r="O98" s="1" t="s">
        <v>26</v>
      </c>
      <c r="P98" s="11">
        <v>2</v>
      </c>
      <c r="Q98" s="11">
        <v>3</v>
      </c>
    </row>
    <row r="99" spans="1:17" ht="15" customHeight="1">
      <c r="A99" s="12">
        <v>97</v>
      </c>
      <c r="B99" s="1" t="s">
        <v>306</v>
      </c>
      <c r="C99" s="1" t="s">
        <v>307</v>
      </c>
      <c r="D99" s="9" t="s">
        <v>308</v>
      </c>
      <c r="E99" s="9">
        <v>3803.52</v>
      </c>
      <c r="F99" s="9">
        <v>1233.46</v>
      </c>
      <c r="G99" s="9">
        <v>38</v>
      </c>
      <c r="H99" s="9">
        <v>3.52</v>
      </c>
      <c r="I99" s="9">
        <v>12</v>
      </c>
      <c r="J99" s="9">
        <v>33.46</v>
      </c>
      <c r="K99" s="10">
        <f t="shared" si="6"/>
        <v>38.058666666666667</v>
      </c>
      <c r="L99" s="10">
        <f t="shared" si="7"/>
        <v>12.557666666666666</v>
      </c>
      <c r="M99" s="5" t="s">
        <v>34</v>
      </c>
      <c r="N99" s="5" t="s">
        <v>34</v>
      </c>
      <c r="O99" s="5" t="s">
        <v>34</v>
      </c>
      <c r="P99" s="11">
        <v>1</v>
      </c>
      <c r="Q99" s="11">
        <v>2</v>
      </c>
    </row>
    <row r="100" spans="1:17">
      <c r="A100" s="12">
        <v>98</v>
      </c>
      <c r="B100" s="1" t="s">
        <v>309</v>
      </c>
      <c r="C100" s="1" t="s">
        <v>310</v>
      </c>
      <c r="D100" s="9" t="s">
        <v>311</v>
      </c>
      <c r="E100" s="9">
        <v>3805.1</v>
      </c>
      <c r="F100" s="9">
        <v>1332.6</v>
      </c>
      <c r="G100" s="9">
        <v>38</v>
      </c>
      <c r="H100" s="9">
        <v>5.0999999999999996</v>
      </c>
      <c r="I100" s="9">
        <v>13</v>
      </c>
      <c r="J100" s="9">
        <v>32.6</v>
      </c>
      <c r="K100" s="10">
        <f t="shared" si="6"/>
        <v>38.085000000000001</v>
      </c>
      <c r="L100" s="10">
        <f t="shared" si="7"/>
        <v>13.543333333333333</v>
      </c>
      <c r="M100" s="5">
        <v>30</v>
      </c>
      <c r="N100" s="5">
        <v>30</v>
      </c>
      <c r="O100" s="1" t="s">
        <v>43</v>
      </c>
      <c r="P100" s="11">
        <v>0.2</v>
      </c>
      <c r="Q100" s="11">
        <v>5</v>
      </c>
    </row>
    <row r="101" spans="1:17">
      <c r="A101" s="12">
        <v>99</v>
      </c>
      <c r="B101" s="1" t="s">
        <v>312</v>
      </c>
      <c r="C101" s="1" t="s">
        <v>313</v>
      </c>
      <c r="D101" s="9" t="s">
        <v>314</v>
      </c>
      <c r="E101" s="9">
        <v>3716.46</v>
      </c>
      <c r="F101" s="9">
        <v>1331.78</v>
      </c>
      <c r="G101" s="9">
        <v>37</v>
      </c>
      <c r="H101" s="9">
        <v>16.46</v>
      </c>
      <c r="I101" s="9">
        <v>13</v>
      </c>
      <c r="J101" s="9">
        <v>31.78</v>
      </c>
      <c r="K101" s="10">
        <f t="shared" si="6"/>
        <v>37.274333333333331</v>
      </c>
      <c r="L101" s="10">
        <f t="shared" si="7"/>
        <v>13.529666666666667</v>
      </c>
      <c r="M101" s="5">
        <v>100</v>
      </c>
      <c r="N101" s="5">
        <v>24</v>
      </c>
      <c r="O101" s="1" t="s">
        <v>43</v>
      </c>
      <c r="P101" s="11">
        <v>6</v>
      </c>
      <c r="Q101" s="11">
        <v>9</v>
      </c>
    </row>
    <row r="102" spans="1:17">
      <c r="A102" s="12">
        <v>100</v>
      </c>
      <c r="B102" s="1" t="s">
        <v>315</v>
      </c>
      <c r="C102" s="1" t="s">
        <v>316</v>
      </c>
      <c r="D102" s="9" t="s">
        <v>317</v>
      </c>
      <c r="E102" s="9">
        <v>3640</v>
      </c>
      <c r="F102" s="9">
        <v>1507.55</v>
      </c>
      <c r="G102" s="9">
        <v>36</v>
      </c>
      <c r="H102" s="9">
        <v>40</v>
      </c>
      <c r="I102" s="9">
        <v>15</v>
      </c>
      <c r="J102" s="9">
        <v>7.55</v>
      </c>
      <c r="K102" s="10">
        <f t="shared" si="6"/>
        <v>36.666666666666664</v>
      </c>
      <c r="L102" s="10">
        <f t="shared" si="7"/>
        <v>15.125833333333333</v>
      </c>
      <c r="M102" s="5">
        <v>20</v>
      </c>
      <c r="N102" s="5">
        <v>50</v>
      </c>
      <c r="O102" s="1" t="s">
        <v>30</v>
      </c>
      <c r="P102" s="11">
        <v>1.5</v>
      </c>
      <c r="Q102" s="11">
        <v>4</v>
      </c>
    </row>
    <row r="103" spans="1:17">
      <c r="A103" s="12">
        <v>101</v>
      </c>
      <c r="B103" s="1" t="s">
        <v>318</v>
      </c>
      <c r="C103" s="1" t="s">
        <v>319</v>
      </c>
      <c r="D103" s="9" t="s">
        <v>320</v>
      </c>
      <c r="E103" s="9">
        <v>3643.2</v>
      </c>
      <c r="F103" s="9">
        <v>1450.85</v>
      </c>
      <c r="G103" s="9">
        <v>36</v>
      </c>
      <c r="H103" s="9">
        <v>43.2</v>
      </c>
      <c r="I103" s="9">
        <v>14</v>
      </c>
      <c r="J103" s="9">
        <v>50.85</v>
      </c>
      <c r="K103" s="10">
        <f t="shared" si="6"/>
        <v>36.72</v>
      </c>
      <c r="L103" s="10">
        <f t="shared" si="7"/>
        <v>14.8475</v>
      </c>
      <c r="M103" s="5" t="s">
        <v>34</v>
      </c>
      <c r="N103" s="5" t="s">
        <v>34</v>
      </c>
      <c r="O103" s="1" t="s">
        <v>50</v>
      </c>
      <c r="P103" s="11">
        <v>7</v>
      </c>
      <c r="Q103" s="11">
        <v>11</v>
      </c>
    </row>
    <row r="104" spans="1:17">
      <c r="A104" s="12">
        <v>102</v>
      </c>
      <c r="B104" s="1" t="s">
        <v>321</v>
      </c>
      <c r="C104" s="1" t="s">
        <v>322</v>
      </c>
      <c r="D104" s="9" t="s">
        <v>323</v>
      </c>
      <c r="E104" s="9">
        <v>3739.6</v>
      </c>
      <c r="F104" s="9">
        <v>1512.1</v>
      </c>
      <c r="G104" s="9">
        <v>37</v>
      </c>
      <c r="H104" s="9">
        <v>39.6</v>
      </c>
      <c r="I104" s="9">
        <v>15</v>
      </c>
      <c r="J104" s="9">
        <v>12.1</v>
      </c>
      <c r="K104" s="10">
        <f t="shared" si="6"/>
        <v>37.659999999999997</v>
      </c>
      <c r="L104" s="10">
        <f t="shared" si="7"/>
        <v>15.201666666666666</v>
      </c>
      <c r="M104" s="5" t="s">
        <v>34</v>
      </c>
      <c r="N104" s="5" t="s">
        <v>34</v>
      </c>
      <c r="O104" s="1" t="s">
        <v>30</v>
      </c>
      <c r="P104" s="11">
        <v>1</v>
      </c>
      <c r="Q104" s="11">
        <v>3</v>
      </c>
    </row>
    <row r="105" spans="1:17">
      <c r="A105" s="12">
        <v>103</v>
      </c>
      <c r="B105" s="1" t="s">
        <v>324</v>
      </c>
      <c r="C105" s="1" t="s">
        <v>325</v>
      </c>
      <c r="D105" s="9" t="s">
        <v>326</v>
      </c>
      <c r="E105" s="9">
        <v>3811.88</v>
      </c>
      <c r="F105" s="9">
        <v>1321</v>
      </c>
      <c r="G105" s="9">
        <v>38</v>
      </c>
      <c r="H105" s="9">
        <v>11.88</v>
      </c>
      <c r="I105" s="9">
        <v>13</v>
      </c>
      <c r="J105" s="9">
        <v>21</v>
      </c>
      <c r="K105" s="10">
        <f t="shared" si="6"/>
        <v>38.198</v>
      </c>
      <c r="L105" s="10">
        <f t="shared" si="7"/>
        <v>13.35</v>
      </c>
      <c r="M105" s="5" t="s">
        <v>34</v>
      </c>
      <c r="N105" s="5">
        <v>5</v>
      </c>
      <c r="O105" s="1" t="s">
        <v>26</v>
      </c>
      <c r="P105" s="11">
        <v>0.5</v>
      </c>
      <c r="Q105" s="11">
        <v>2.2000000000000002</v>
      </c>
    </row>
    <row r="106" spans="1:17">
      <c r="A106" s="12">
        <v>104</v>
      </c>
      <c r="B106" s="1" t="s">
        <v>327</v>
      </c>
      <c r="C106" s="1" t="s">
        <v>328</v>
      </c>
      <c r="D106" s="9" t="s">
        <v>250</v>
      </c>
      <c r="E106" s="9">
        <v>3744.13</v>
      </c>
      <c r="F106" s="9">
        <v>1512.62</v>
      </c>
      <c r="G106" s="9">
        <v>37</v>
      </c>
      <c r="H106" s="9">
        <v>44.13</v>
      </c>
      <c r="I106" s="9">
        <v>15</v>
      </c>
      <c r="J106" s="9">
        <v>12.62</v>
      </c>
      <c r="K106" s="10">
        <f t="shared" si="6"/>
        <v>37.735500000000002</v>
      </c>
      <c r="L106" s="10">
        <f t="shared" si="7"/>
        <v>15.210333333333333</v>
      </c>
      <c r="M106" s="5">
        <v>400</v>
      </c>
      <c r="N106" s="5">
        <v>150</v>
      </c>
      <c r="O106" s="1" t="s">
        <v>30</v>
      </c>
      <c r="P106" s="11">
        <v>2</v>
      </c>
      <c r="Q106" s="11">
        <v>6.5</v>
      </c>
    </row>
    <row r="107" spans="1:17">
      <c r="A107" s="12">
        <v>105</v>
      </c>
      <c r="B107" s="1" t="s">
        <v>329</v>
      </c>
      <c r="C107" s="1" t="s">
        <v>330</v>
      </c>
      <c r="D107" s="9" t="s">
        <v>331</v>
      </c>
      <c r="E107" s="9">
        <v>3715.52</v>
      </c>
      <c r="F107" s="9">
        <v>1334.8</v>
      </c>
      <c r="G107" s="9">
        <v>37</v>
      </c>
      <c r="H107" s="9">
        <v>15.52</v>
      </c>
      <c r="I107" s="9">
        <v>13</v>
      </c>
      <c r="J107" s="9">
        <v>34.799999999999997</v>
      </c>
      <c r="K107" s="10">
        <f t="shared" si="6"/>
        <v>37.25866666666667</v>
      </c>
      <c r="L107" s="10">
        <f t="shared" si="7"/>
        <v>13.58</v>
      </c>
      <c r="M107" s="5">
        <v>730</v>
      </c>
      <c r="N107" s="5">
        <v>18</v>
      </c>
      <c r="O107" s="1" t="s">
        <v>50</v>
      </c>
      <c r="P107" s="11">
        <v>1.5</v>
      </c>
      <c r="Q107" s="11">
        <v>4</v>
      </c>
    </row>
    <row r="108" spans="1:17">
      <c r="A108" s="12">
        <v>106</v>
      </c>
      <c r="B108" s="1" t="s">
        <v>332</v>
      </c>
      <c r="C108" s="1" t="s">
        <v>333</v>
      </c>
      <c r="D108" s="9" t="s">
        <v>334</v>
      </c>
      <c r="E108" s="9">
        <v>3801.07</v>
      </c>
      <c r="F108" s="9">
        <v>1337.19</v>
      </c>
      <c r="G108" s="9">
        <v>38</v>
      </c>
      <c r="H108" s="9">
        <v>1.07</v>
      </c>
      <c r="I108" s="9">
        <v>13</v>
      </c>
      <c r="J108" s="9">
        <v>37.19</v>
      </c>
      <c r="K108" s="10">
        <f t="shared" si="6"/>
        <v>38.017833333333336</v>
      </c>
      <c r="L108" s="10">
        <f t="shared" si="7"/>
        <v>13.619833333333334</v>
      </c>
      <c r="M108" s="5">
        <v>600</v>
      </c>
      <c r="N108" s="5">
        <v>18</v>
      </c>
      <c r="O108" s="1" t="s">
        <v>30</v>
      </c>
      <c r="P108" s="11">
        <v>0.5</v>
      </c>
      <c r="Q108" s="11">
        <v>4</v>
      </c>
    </row>
    <row r="109" spans="1:17">
      <c r="A109" s="12">
        <v>107</v>
      </c>
      <c r="B109" s="1" t="s">
        <v>335</v>
      </c>
      <c r="C109" s="1" t="s">
        <v>336</v>
      </c>
      <c r="D109" s="9" t="s">
        <v>337</v>
      </c>
      <c r="E109" s="9">
        <v>3810.76</v>
      </c>
      <c r="F109" s="9">
        <v>1244.27</v>
      </c>
      <c r="G109" s="9">
        <v>38</v>
      </c>
      <c r="H109" s="9">
        <v>10.76</v>
      </c>
      <c r="I109" s="9">
        <v>12</v>
      </c>
      <c r="J109" s="9">
        <v>44.27</v>
      </c>
      <c r="K109" s="10">
        <f t="shared" si="6"/>
        <v>38.179333333333332</v>
      </c>
      <c r="L109" s="10">
        <f t="shared" si="7"/>
        <v>12.737833333333333</v>
      </c>
      <c r="M109" s="5">
        <v>400</v>
      </c>
      <c r="N109" s="5">
        <v>40</v>
      </c>
      <c r="O109" s="1" t="s">
        <v>66</v>
      </c>
      <c r="P109" s="11">
        <v>2</v>
      </c>
      <c r="Q109" s="11">
        <v>8</v>
      </c>
    </row>
    <row r="110" spans="1:17">
      <c r="A110" s="12">
        <v>108</v>
      </c>
      <c r="B110" s="1" t="s">
        <v>338</v>
      </c>
      <c r="C110" s="1" t="s">
        <v>339</v>
      </c>
      <c r="D110" s="9" t="s">
        <v>340</v>
      </c>
      <c r="E110" s="9">
        <v>3738.6</v>
      </c>
      <c r="F110" s="9">
        <v>1236</v>
      </c>
      <c r="G110" s="9">
        <v>37</v>
      </c>
      <c r="H110" s="9">
        <v>38.6</v>
      </c>
      <c r="I110" s="9">
        <v>12</v>
      </c>
      <c r="J110" s="9">
        <v>36</v>
      </c>
      <c r="K110" s="10">
        <f t="shared" si="6"/>
        <v>37.643333333333331</v>
      </c>
      <c r="L110" s="10">
        <f t="shared" si="7"/>
        <v>12.6</v>
      </c>
      <c r="M110" s="5">
        <v>30</v>
      </c>
      <c r="N110" s="5">
        <v>4</v>
      </c>
      <c r="O110" s="1" t="s">
        <v>43</v>
      </c>
      <c r="P110" s="11">
        <v>0.5</v>
      </c>
      <c r="Q110" s="11">
        <v>2</v>
      </c>
    </row>
    <row r="111" spans="1:17">
      <c r="A111" s="12">
        <v>109</v>
      </c>
      <c r="B111" s="1" t="s">
        <v>341</v>
      </c>
      <c r="C111" s="1" t="s">
        <v>342</v>
      </c>
      <c r="D111" s="9" t="s">
        <v>343</v>
      </c>
      <c r="E111" s="9">
        <v>3804.52</v>
      </c>
      <c r="F111" s="9">
        <v>1438.42</v>
      </c>
      <c r="G111" s="9">
        <v>38</v>
      </c>
      <c r="H111" s="9">
        <v>4.5199999999999996</v>
      </c>
      <c r="I111" s="9">
        <v>14</v>
      </c>
      <c r="J111" s="9">
        <v>38.42</v>
      </c>
      <c r="K111" s="10">
        <f t="shared" si="6"/>
        <v>38.075333333333333</v>
      </c>
      <c r="L111" s="10">
        <f t="shared" si="7"/>
        <v>14.640333333333333</v>
      </c>
      <c r="M111" s="5">
        <v>110</v>
      </c>
      <c r="N111" s="5">
        <v>30</v>
      </c>
      <c r="O111" s="1" t="s">
        <v>26</v>
      </c>
      <c r="P111" s="11">
        <v>1</v>
      </c>
      <c r="Q111" s="11">
        <v>6</v>
      </c>
    </row>
    <row r="112" spans="1:17">
      <c r="A112" s="12">
        <v>110</v>
      </c>
      <c r="B112" s="1" t="s">
        <v>344</v>
      </c>
      <c r="C112" s="1" t="s">
        <v>345</v>
      </c>
      <c r="D112" s="9" t="s">
        <v>346</v>
      </c>
      <c r="E112" s="9">
        <v>3737</v>
      </c>
      <c r="F112" s="9">
        <v>1510.6</v>
      </c>
      <c r="G112" s="9">
        <v>37</v>
      </c>
      <c r="H112" s="9">
        <v>37</v>
      </c>
      <c r="I112" s="9">
        <v>15</v>
      </c>
      <c r="J112" s="9">
        <v>10.6</v>
      </c>
      <c r="K112" s="10">
        <f t="shared" si="6"/>
        <v>37.616666666666667</v>
      </c>
      <c r="L112" s="10">
        <f t="shared" si="7"/>
        <v>15.176666666666666</v>
      </c>
      <c r="M112" s="5" t="s">
        <v>34</v>
      </c>
      <c r="N112" s="5">
        <v>20</v>
      </c>
      <c r="O112" s="1" t="s">
        <v>20</v>
      </c>
      <c r="P112" s="11">
        <v>1.5</v>
      </c>
      <c r="Q112" s="11">
        <v>3</v>
      </c>
    </row>
    <row r="113" spans="1:17">
      <c r="A113" s="12">
        <v>111</v>
      </c>
      <c r="B113" s="1" t="s">
        <v>347</v>
      </c>
      <c r="C113" s="1" t="s">
        <v>348</v>
      </c>
      <c r="D113" s="9" t="s">
        <v>349</v>
      </c>
      <c r="E113" s="9">
        <v>3738.19</v>
      </c>
      <c r="F113" s="9">
        <v>1510.55</v>
      </c>
      <c r="G113" s="9">
        <v>37</v>
      </c>
      <c r="H113" s="9">
        <v>38.19</v>
      </c>
      <c r="I113" s="9">
        <v>15</v>
      </c>
      <c r="J113" s="9">
        <v>10.55</v>
      </c>
      <c r="K113" s="10">
        <f t="shared" si="6"/>
        <v>37.636499999999998</v>
      </c>
      <c r="L113" s="10">
        <f t="shared" si="7"/>
        <v>15.175833333333333</v>
      </c>
      <c r="M113" s="5" t="s">
        <v>34</v>
      </c>
      <c r="N113" s="5" t="s">
        <v>34</v>
      </c>
      <c r="O113" s="1" t="s">
        <v>20</v>
      </c>
      <c r="P113" s="11">
        <v>1.5</v>
      </c>
      <c r="Q113" s="11">
        <v>3</v>
      </c>
    </row>
    <row r="114" spans="1:17">
      <c r="A114" s="12">
        <v>112</v>
      </c>
      <c r="B114" s="1" t="s">
        <v>350</v>
      </c>
      <c r="C114" s="1" t="s">
        <v>351</v>
      </c>
      <c r="D114" s="9" t="s">
        <v>352</v>
      </c>
      <c r="E114" s="9">
        <v>3734.38</v>
      </c>
      <c r="F114" s="9">
        <v>1254.53</v>
      </c>
      <c r="G114" s="9">
        <v>37</v>
      </c>
      <c r="H114" s="9">
        <v>34.380000000000003</v>
      </c>
      <c r="I114" s="9">
        <v>12</v>
      </c>
      <c r="J114" s="9">
        <v>54.53</v>
      </c>
      <c r="K114" s="10">
        <f t="shared" si="6"/>
        <v>37.573</v>
      </c>
      <c r="L114" s="10">
        <f t="shared" si="7"/>
        <v>12.908833333333334</v>
      </c>
      <c r="M114" s="5">
        <v>50</v>
      </c>
      <c r="N114" s="5">
        <v>15</v>
      </c>
      <c r="O114" s="1" t="s">
        <v>50</v>
      </c>
      <c r="P114" s="11">
        <v>1</v>
      </c>
      <c r="Q114" s="11">
        <v>7</v>
      </c>
    </row>
    <row r="115" spans="1:17">
      <c r="A115" s="12">
        <v>113</v>
      </c>
      <c r="B115" s="1" t="s">
        <v>353</v>
      </c>
      <c r="C115" s="1" t="s">
        <v>354</v>
      </c>
      <c r="D115" s="9" t="s">
        <v>355</v>
      </c>
      <c r="E115" s="9">
        <v>3653.45</v>
      </c>
      <c r="F115" s="9">
        <v>1425.63</v>
      </c>
      <c r="G115" s="9">
        <v>36</v>
      </c>
      <c r="H115" s="9">
        <v>53.45</v>
      </c>
      <c r="I115" s="9">
        <v>14</v>
      </c>
      <c r="J115" s="9">
        <v>25.63</v>
      </c>
      <c r="K115" s="10">
        <f t="shared" si="6"/>
        <v>36.890833333333333</v>
      </c>
      <c r="L115" s="10">
        <f t="shared" si="7"/>
        <v>14.427166666666666</v>
      </c>
      <c r="M115" s="5">
        <v>30</v>
      </c>
      <c r="N115" s="5">
        <v>20</v>
      </c>
      <c r="O115" s="1" t="s">
        <v>26</v>
      </c>
      <c r="P115" s="11">
        <v>0.5</v>
      </c>
      <c r="Q115" s="11">
        <v>2.5</v>
      </c>
    </row>
    <row r="116" spans="1:17">
      <c r="A116" s="12">
        <v>114</v>
      </c>
      <c r="B116" s="1" t="s">
        <v>356</v>
      </c>
      <c r="C116" s="1" t="s">
        <v>357</v>
      </c>
      <c r="D116" s="9" t="s">
        <v>358</v>
      </c>
      <c r="E116" s="9">
        <v>3811.98</v>
      </c>
      <c r="F116" s="9">
        <v>1316.51</v>
      </c>
      <c r="G116" s="9">
        <v>38</v>
      </c>
      <c r="H116" s="9">
        <v>11.98</v>
      </c>
      <c r="I116" s="9">
        <v>13</v>
      </c>
      <c r="J116" s="9">
        <v>16.510000000000002</v>
      </c>
      <c r="K116" s="10">
        <f t="shared" si="6"/>
        <v>38.199666666666666</v>
      </c>
      <c r="L116" s="10">
        <f t="shared" si="7"/>
        <v>13.275166666666667</v>
      </c>
      <c r="M116" s="5">
        <v>10</v>
      </c>
      <c r="N116" s="5">
        <v>15</v>
      </c>
      <c r="O116" s="1" t="s">
        <v>26</v>
      </c>
      <c r="P116" s="11">
        <v>1</v>
      </c>
      <c r="Q116" s="11">
        <v>3</v>
      </c>
    </row>
    <row r="117" spans="1:17">
      <c r="A117" s="12">
        <v>115</v>
      </c>
      <c r="B117" s="1" t="s">
        <v>359</v>
      </c>
      <c r="C117" s="1" t="s">
        <v>360</v>
      </c>
      <c r="D117" s="9" t="s">
        <v>361</v>
      </c>
      <c r="E117" s="9">
        <v>3719.2</v>
      </c>
      <c r="F117" s="9">
        <v>1324.6</v>
      </c>
      <c r="G117" s="9">
        <v>37</v>
      </c>
      <c r="H117" s="9">
        <v>19.2</v>
      </c>
      <c r="I117" s="9">
        <v>13</v>
      </c>
      <c r="J117" s="9">
        <v>24.6</v>
      </c>
      <c r="K117" s="10">
        <f t="shared" si="6"/>
        <v>37.32</v>
      </c>
      <c r="L117" s="10">
        <f t="shared" si="7"/>
        <v>13.41</v>
      </c>
      <c r="M117" s="5" t="s">
        <v>34</v>
      </c>
      <c r="N117" s="5">
        <v>7.5</v>
      </c>
      <c r="O117" s="1" t="s">
        <v>26</v>
      </c>
      <c r="P117" s="11" t="s">
        <v>34</v>
      </c>
      <c r="Q117" s="11" t="s">
        <v>34</v>
      </c>
    </row>
    <row r="118" spans="1:17">
      <c r="A118" s="12">
        <v>116</v>
      </c>
      <c r="B118" s="1" t="s">
        <v>362</v>
      </c>
      <c r="C118" s="1" t="s">
        <v>363</v>
      </c>
      <c r="D118" s="9" t="s">
        <v>364</v>
      </c>
      <c r="E118" s="9">
        <v>3703.6</v>
      </c>
      <c r="F118" s="9">
        <v>1517.5</v>
      </c>
      <c r="G118" s="9">
        <v>37</v>
      </c>
      <c r="H118" s="9">
        <v>3.6</v>
      </c>
      <c r="I118" s="9">
        <v>15</v>
      </c>
      <c r="J118" s="9">
        <v>17.5</v>
      </c>
      <c r="K118" s="10">
        <f t="shared" si="6"/>
        <v>37.06</v>
      </c>
      <c r="L118" s="10">
        <f t="shared" si="7"/>
        <v>15.291666666666666</v>
      </c>
      <c r="M118" s="5">
        <v>180</v>
      </c>
      <c r="N118" s="5">
        <v>25</v>
      </c>
      <c r="O118" s="1" t="s">
        <v>43</v>
      </c>
      <c r="P118" s="11">
        <v>6</v>
      </c>
      <c r="Q118" s="11">
        <v>15</v>
      </c>
    </row>
    <row r="119" spans="1:17">
      <c r="A119" s="12">
        <v>117</v>
      </c>
      <c r="B119" s="1" t="s">
        <v>365</v>
      </c>
      <c r="C119" s="1" t="s">
        <v>366</v>
      </c>
      <c r="D119" s="9" t="s">
        <v>367</v>
      </c>
      <c r="E119" s="9">
        <v>3703.4</v>
      </c>
      <c r="F119" s="9">
        <v>1517.4</v>
      </c>
      <c r="G119" s="9">
        <v>37</v>
      </c>
      <c r="H119" s="9">
        <v>3.4</v>
      </c>
      <c r="I119" s="9">
        <v>15</v>
      </c>
      <c r="J119" s="9">
        <v>17.399999999999999</v>
      </c>
      <c r="K119" s="10">
        <f t="shared" si="6"/>
        <v>37.056666666666665</v>
      </c>
      <c r="L119" s="10">
        <f t="shared" si="7"/>
        <v>15.29</v>
      </c>
      <c r="M119" s="5">
        <v>40</v>
      </c>
      <c r="N119" s="5">
        <v>50</v>
      </c>
      <c r="O119" s="1" t="s">
        <v>43</v>
      </c>
      <c r="P119" s="11">
        <v>3</v>
      </c>
      <c r="Q119" s="11">
        <v>6</v>
      </c>
    </row>
    <row r="120" spans="1:17">
      <c r="A120" s="12">
        <v>118</v>
      </c>
      <c r="B120" s="1" t="s">
        <v>368</v>
      </c>
      <c r="C120" s="1" t="s">
        <v>369</v>
      </c>
      <c r="D120" s="9" t="s">
        <v>370</v>
      </c>
      <c r="E120" s="9">
        <v>3704.05</v>
      </c>
      <c r="F120" s="9">
        <v>1517.9</v>
      </c>
      <c r="G120" s="9">
        <v>37</v>
      </c>
      <c r="H120" s="9">
        <v>4.05</v>
      </c>
      <c r="I120" s="9">
        <v>15</v>
      </c>
      <c r="J120" s="9">
        <v>17.899999999999999</v>
      </c>
      <c r="K120" s="10">
        <f t="shared" si="6"/>
        <v>37.067500000000003</v>
      </c>
      <c r="L120" s="10">
        <f t="shared" si="7"/>
        <v>15.298333333333334</v>
      </c>
      <c r="M120" s="5">
        <v>640</v>
      </c>
      <c r="N120" s="5">
        <v>20</v>
      </c>
      <c r="O120" s="1" t="s">
        <v>43</v>
      </c>
      <c r="P120" s="11">
        <v>0.4</v>
      </c>
      <c r="Q120" s="11">
        <v>3</v>
      </c>
    </row>
    <row r="121" spans="1:17">
      <c r="A121" s="12">
        <v>119</v>
      </c>
      <c r="B121" s="1" t="s">
        <v>371</v>
      </c>
      <c r="C121" s="1" t="s">
        <v>372</v>
      </c>
      <c r="D121" s="13" t="s">
        <v>34</v>
      </c>
      <c r="E121" s="13" t="s">
        <v>34</v>
      </c>
      <c r="F121" s="13" t="s">
        <v>34</v>
      </c>
      <c r="G121" s="13" t="s">
        <v>34</v>
      </c>
      <c r="H121" s="13" t="s">
        <v>34</v>
      </c>
      <c r="I121" s="13" t="s">
        <v>34</v>
      </c>
      <c r="J121" s="13" t="s">
        <v>34</v>
      </c>
      <c r="K121" s="13" t="s">
        <v>34</v>
      </c>
      <c r="L121" s="13" t="s">
        <v>34</v>
      </c>
      <c r="M121" s="5" t="s">
        <v>34</v>
      </c>
      <c r="N121" s="5" t="s">
        <v>34</v>
      </c>
      <c r="O121" s="1" t="s">
        <v>20</v>
      </c>
      <c r="P121" s="11">
        <v>1</v>
      </c>
      <c r="Q121" s="11">
        <v>12</v>
      </c>
    </row>
    <row r="122" spans="1:17">
      <c r="A122" s="12">
        <v>120</v>
      </c>
      <c r="B122" s="1" t="s">
        <v>373</v>
      </c>
      <c r="C122" s="1" t="s">
        <v>374</v>
      </c>
      <c r="D122" s="9" t="s">
        <v>375</v>
      </c>
      <c r="E122" s="9">
        <v>3759.09</v>
      </c>
      <c r="F122" s="9">
        <v>1343.1</v>
      </c>
      <c r="G122" s="9">
        <v>37</v>
      </c>
      <c r="H122" s="9">
        <v>59.09</v>
      </c>
      <c r="I122" s="9">
        <v>13</v>
      </c>
      <c r="J122" s="9">
        <v>43.1</v>
      </c>
      <c r="K122" s="10">
        <f>G122+(H122/60)</f>
        <v>37.984833333333334</v>
      </c>
      <c r="L122" s="10">
        <f>I122+(J122/60)</f>
        <v>13.718333333333334</v>
      </c>
      <c r="M122" s="5">
        <v>175</v>
      </c>
      <c r="N122" s="5">
        <v>24</v>
      </c>
      <c r="O122" s="1" t="s">
        <v>50</v>
      </c>
      <c r="P122" s="11">
        <v>3</v>
      </c>
      <c r="Q122" s="11">
        <v>5</v>
      </c>
    </row>
    <row r="123" spans="1:17">
      <c r="A123" s="12">
        <v>121</v>
      </c>
      <c r="B123" s="1" t="s">
        <v>376</v>
      </c>
      <c r="C123" s="1" t="s">
        <v>377</v>
      </c>
      <c r="D123" s="9" t="s">
        <v>378</v>
      </c>
      <c r="E123" s="9">
        <v>3810.2</v>
      </c>
      <c r="F123" s="9">
        <v>1305.1099999999999</v>
      </c>
      <c r="G123" s="9">
        <v>38</v>
      </c>
      <c r="H123" s="9">
        <v>10.199999999999999</v>
      </c>
      <c r="I123" s="9">
        <v>13</v>
      </c>
      <c r="J123" s="9">
        <v>5.1100000000000003</v>
      </c>
      <c r="K123" s="10">
        <f>G123+(H123/60)</f>
        <v>38.17</v>
      </c>
      <c r="L123" s="10">
        <f>I123+(J123/60)</f>
        <v>13.085166666666666</v>
      </c>
      <c r="M123" s="5">
        <v>250</v>
      </c>
      <c r="N123" s="5">
        <v>30</v>
      </c>
      <c r="O123" s="1" t="s">
        <v>26</v>
      </c>
      <c r="P123" s="11">
        <v>0.5</v>
      </c>
      <c r="Q123" s="11">
        <v>6</v>
      </c>
    </row>
    <row r="124" spans="1:17">
      <c r="A124" s="12">
        <v>122</v>
      </c>
      <c r="B124" s="1" t="s">
        <v>379</v>
      </c>
      <c r="C124" s="1" t="s">
        <v>380</v>
      </c>
      <c r="D124" s="9" t="s">
        <v>381</v>
      </c>
      <c r="E124" s="9">
        <v>3742.5</v>
      </c>
      <c r="F124" s="9">
        <v>1513.3</v>
      </c>
      <c r="G124" s="9">
        <v>37</v>
      </c>
      <c r="H124" s="9">
        <v>42.5</v>
      </c>
      <c r="I124" s="9">
        <v>15</v>
      </c>
      <c r="J124" s="9">
        <v>13.3</v>
      </c>
      <c r="K124" s="10">
        <f>G124+(H124/60)</f>
        <v>37.708333333333336</v>
      </c>
      <c r="L124" s="10">
        <f>I124+(J124/60)</f>
        <v>15.221666666666668</v>
      </c>
      <c r="M124" s="5" t="s">
        <v>34</v>
      </c>
      <c r="N124" s="5" t="s">
        <v>34</v>
      </c>
      <c r="O124" s="1" t="s">
        <v>30</v>
      </c>
      <c r="P124" s="11">
        <v>0.3</v>
      </c>
      <c r="Q124" s="11">
        <v>3</v>
      </c>
    </row>
    <row r="125" spans="1:17">
      <c r="A125" s="12">
        <v>123</v>
      </c>
      <c r="B125" s="1" t="s">
        <v>382</v>
      </c>
      <c r="C125" s="1" t="s">
        <v>383</v>
      </c>
      <c r="D125" s="9" t="s">
        <v>384</v>
      </c>
      <c r="E125" s="9">
        <v>3800.28</v>
      </c>
      <c r="F125" s="9">
        <v>1229.92</v>
      </c>
      <c r="G125" s="9">
        <v>38</v>
      </c>
      <c r="H125" s="9">
        <v>0.28000000000000003</v>
      </c>
      <c r="I125" s="9">
        <v>12</v>
      </c>
      <c r="J125" s="9">
        <v>29.92</v>
      </c>
      <c r="K125" s="10">
        <f>G125+(H125/60)</f>
        <v>38.004666666666665</v>
      </c>
      <c r="L125" s="10">
        <f>I125+(J125/60)</f>
        <v>12.498666666666667</v>
      </c>
      <c r="M125" s="5">
        <v>450</v>
      </c>
      <c r="N125" s="5">
        <v>50</v>
      </c>
      <c r="O125" s="1" t="s">
        <v>43</v>
      </c>
      <c r="P125" s="11">
        <v>1</v>
      </c>
      <c r="Q125" s="11">
        <v>8</v>
      </c>
    </row>
    <row r="126" spans="1:17">
      <c r="A126" s="12">
        <v>124</v>
      </c>
      <c r="B126" s="1" t="s">
        <v>385</v>
      </c>
      <c r="C126" s="1" t="s">
        <v>386</v>
      </c>
      <c r="D126" s="9" t="s">
        <v>387</v>
      </c>
      <c r="E126" s="9">
        <v>3800.8</v>
      </c>
      <c r="F126" s="9">
        <v>1230</v>
      </c>
      <c r="G126" s="9">
        <v>38</v>
      </c>
      <c r="H126" s="9">
        <v>0.8</v>
      </c>
      <c r="I126" s="9">
        <v>12</v>
      </c>
      <c r="J126" s="9">
        <v>30</v>
      </c>
      <c r="K126" s="10">
        <f>G126+(H126/60)</f>
        <v>38.013333333333335</v>
      </c>
      <c r="L126" s="10">
        <f>I126+(J126/60)</f>
        <v>12.5</v>
      </c>
      <c r="M126" s="5">
        <v>60</v>
      </c>
      <c r="N126" s="5">
        <v>50</v>
      </c>
      <c r="O126" s="5" t="s">
        <v>34</v>
      </c>
      <c r="P126" s="11">
        <v>4</v>
      </c>
      <c r="Q126" s="11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Maurizio</dc:creator>
  <cp:keywords/>
  <dc:description/>
  <cp:lastModifiedBy>Utente guest</cp:lastModifiedBy>
  <cp:revision>3</cp:revision>
  <dcterms:created xsi:type="dcterms:W3CDTF">2023-02-22T10:55:09Z</dcterms:created>
  <dcterms:modified xsi:type="dcterms:W3CDTF">2023-07-25T06:13:30Z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0x010100D01A42D6CDD1D44E8E6EF3545EEF625E</vt:lpwstr>
  </property>
</Properties>
</file>